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5.xml" ContentType="application/vnd.openxmlformats-officedocument.drawingml.chartshapes+xml"/>
  <Override PartName="/xl/drawings/drawing12.xml" ContentType="application/vnd.openxmlformats-officedocument.drawingml.chartshapes+xml"/>
  <Override PartName="/xl/drawings/drawing11.xml" ContentType="application/vnd.openxmlformats-officedocument.drawingml.chartshapes+xml"/>
  <Override PartName="/xl/drawings/drawing8.xml" ContentType="application/vnd.openxmlformats-officedocument.drawingml.chartshapes+xml"/>
  <Override PartName="/xl/drawings/drawing13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5.xml" ContentType="application/vnd.openxmlformats-officedocument.drawingml.chartshapes+xml"/>
  <Override PartName="/xl/drawings/drawing6.xml" ContentType="application/vnd.openxmlformats-officedocument.drawingml.chartshapes+xml"/>
  <Override PartName="/xl/drawings/drawing19.xml" ContentType="application/vnd.openxmlformats-officedocument.drawingml.chartshapes+xml"/>
  <Override PartName="/xl/drawings/drawing18.xml" ContentType="application/vnd.openxmlformats-officedocument.drawingml.chartshapes+xml"/>
  <Override PartName="/xl/drawings/drawing17.xml" ContentType="application/vnd.openxmlformats-officedocument.drawingml.chartshapes+xml"/>
  <Override PartName="/xl/drawings/drawing16.xml" ContentType="application/vnd.openxmlformats-officedocument.drawingml.chartshapes+xml"/>
  <Override PartName="/xl/drawings/drawing14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0.xml" ContentType="application/vnd.openxmlformats-officedocument.drawingml.chart+xml"/>
  <Override PartName="/xl/styles.xml" ContentType="application/vnd.openxmlformats-officedocument.spreadsheetml.styles+xml"/>
  <Override PartName="/xl/charts/chart19.xml" ContentType="application/vnd.openxmlformats-officedocument.drawingml.chart+xml"/>
  <Override PartName="/xl/charts/chart10.xml" ContentType="application/vnd.openxmlformats-officedocument.drawingml.chart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4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2.xml" ContentType="application/vnd.openxmlformats-officedocument.drawingml.chart+xml"/>
  <Override PartName="/xl/charts/chart14.xml" ContentType="application/vnd.openxmlformats-officedocument.drawingml.chart+xml"/>
  <Override PartName="/xl/sharedStrings.xml" ContentType="application/vnd.openxmlformats-officedocument.spreadsheetml.sharedStrings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60" windowWidth="16185" windowHeight="7755"/>
  </bookViews>
  <sheets>
    <sheet name="الجداول   Tables  " sheetId="3" r:id="rId1"/>
    <sheet name="Charts En" sheetId="4" r:id="rId2"/>
    <sheet name="Charts AR" sheetId="5" r:id="rId3"/>
  </sheet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4" l="1"/>
  <c r="N23" i="4" s="1"/>
</calcChain>
</file>

<file path=xl/sharedStrings.xml><?xml version="1.0" encoding="utf-8"?>
<sst xmlns="http://schemas.openxmlformats.org/spreadsheetml/2006/main" count="535" uniqueCount="157">
  <si>
    <t xml:space="preserve">القيمة المضافة للأنشطة غير النفطية بالأسعار الجارية </t>
  </si>
  <si>
    <t>الناتج المحلي الإجمالي بالأسعار الجارية</t>
  </si>
  <si>
    <t>المصدر: مركز الإحصاء - أبوظبي</t>
  </si>
  <si>
    <t>* تقديرات أولية</t>
  </si>
  <si>
    <t>(%)</t>
  </si>
  <si>
    <t xml:space="preserve">الناتج المحلي الإجمالي  </t>
  </si>
  <si>
    <t>الناتج المحلي الإجمالي بالأسعار الجارية (مليون درهم)</t>
  </si>
  <si>
    <t>القيمة المضافة للأنشطة النفطية بالأسعار الجارية (مليون درهم)</t>
  </si>
  <si>
    <t>نسبة مساهمة القيمة المضافة للأنشطة النفطية في الناتج المحلي الإجمالي بالأسعار الجارية (%)</t>
  </si>
  <si>
    <t>القيمة المضافة للأنشطة غير النفطية بالأسعار الجارية (مليون درهم)</t>
  </si>
  <si>
    <t>نسبة مساهمة القيمة المضافة للأنشطة غير النفطية بالأسعار الجارية في الناتج المحلي الإجمالي (%)</t>
  </si>
  <si>
    <t>الناتج المحلي الإجمالي بأسعار عام 2007 الثابتة (مليون درهم)</t>
  </si>
  <si>
    <t>القيمة المضافة للأنشطة النفطية بأسعار عام 2007 الثابتة (مليون درهم)</t>
  </si>
  <si>
    <t>نسبة مساهمة القيمة المضافة للأنشطة النفطية في الناتج المحلي الإجمالي بأسعار عام 2007 الثابتة (%)</t>
  </si>
  <si>
    <t>القيمة المضافة للأنشطة غير النفطية بأسعار عام 2007 الثابتة (مليون درهم)</t>
  </si>
  <si>
    <t>نسبة مساهمة القيمة المضافة للأنشطة غير النفطية في الناتج المحلي الإجمالي بأسعار عام 2007 الثابتة (%)</t>
  </si>
  <si>
    <t>القيمة بالمليون درهم</t>
  </si>
  <si>
    <t>نسبة التغير في الربع مقارنة مع نفس الربع من العام السابق</t>
  </si>
  <si>
    <t>الناتج المحلي الإجمالي بأسعار 2007 الثابتة</t>
  </si>
  <si>
    <t>القيمة المضافة للأنشطة النفطية بالأسعار الجارية</t>
  </si>
  <si>
    <t xml:space="preserve">القيمة المضافة للأنشطة النفطية بأسعار عام 2007 الثابتة </t>
  </si>
  <si>
    <t xml:space="preserve">القيمة المضافة للأنشطة غير النفطية بأسعار عام 2007 الثابتة </t>
  </si>
  <si>
    <t xml:space="preserve">الناتج المحلي الإجمالي بأسعار عام 2007 الثابتة </t>
  </si>
  <si>
    <r>
      <rPr>
        <b/>
        <sz val="11"/>
        <color rgb="FFD6A461"/>
        <rFont val="Tahoma"/>
        <family val="2"/>
      </rPr>
      <t>جدول 1: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أهم إحصاءات الحسابات القومية*</t>
    </r>
  </si>
  <si>
    <r>
      <t xml:space="preserve">القيمة المضافة </t>
    </r>
    <r>
      <rPr>
        <sz val="8"/>
        <color rgb="FF6D6E71"/>
        <rFont val="Tahoma"/>
        <family val="2"/>
      </rPr>
      <t>للأنشطة النفطية</t>
    </r>
    <r>
      <rPr>
        <sz val="10"/>
        <color rgb="FF6D6E71"/>
        <rFont val="Tahoma"/>
        <family val="2"/>
      </rPr>
      <t xml:space="preserve"> بالأسعار الجارية</t>
    </r>
  </si>
  <si>
    <r>
      <t xml:space="preserve">القيمة المضافة </t>
    </r>
    <r>
      <rPr>
        <sz val="8"/>
        <color rgb="FF6D6E71"/>
        <rFont val="Tahoma"/>
        <family val="2"/>
      </rPr>
      <t>للأنشطة النفطية</t>
    </r>
    <r>
      <rPr>
        <sz val="10"/>
        <color rgb="FF6D6E71"/>
        <rFont val="Tahoma"/>
        <family val="2"/>
      </rPr>
      <t xml:space="preserve"> </t>
    </r>
    <r>
      <rPr>
        <sz val="8"/>
        <color rgb="FF6D6E71"/>
        <rFont val="Tahoma"/>
        <family val="2"/>
      </rPr>
      <t>بالأسعار الثابتة لعام 2007</t>
    </r>
  </si>
  <si>
    <r>
      <t xml:space="preserve">القيمة المضافة للأنشطة غير النفطية </t>
    </r>
    <r>
      <rPr>
        <sz val="8"/>
        <color rgb="FF6D6E71"/>
        <rFont val="Tahoma"/>
        <family val="2"/>
      </rPr>
      <t>بالأسعار الثابتة لعام 2007</t>
    </r>
  </si>
  <si>
    <t xml:space="preserve">ملاحظة : وفقاً لنظام الحسابات القومية 2008 تم إعادة توزيع الخدمات المصرفية المحتسبة على الانشطة الاقتصادية </t>
  </si>
  <si>
    <t>المؤشرات
المعدلة موسمياً</t>
  </si>
  <si>
    <r>
      <rPr>
        <b/>
        <sz val="11"/>
        <color rgb="FFD6A461"/>
        <rFont val="Tahoma"/>
        <family val="2"/>
      </rPr>
      <t>جدول 12: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المساهمة في الناتج المحلي الإجمالي حسب القطاعات المؤسسية بأسعار عام 2007 الثابتة*</t>
    </r>
  </si>
  <si>
    <t>نسبة التغير في الربع مقارنة مع الربع السابق</t>
  </si>
  <si>
    <r>
      <rPr>
        <b/>
        <sz val="11"/>
        <color rgb="FFD6A461"/>
        <rFont val="Tahoma"/>
        <family val="2"/>
      </rPr>
      <t>جدول 2: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</si>
  <si>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3: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التغير في 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</si>
  <si>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4: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التغير في 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</si>
  <si>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5: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</si>
  <si>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 xml:space="preserve">جدول 6: </t>
    </r>
    <r>
      <rPr>
        <b/>
        <sz val="11"/>
        <color rgb="FF6D6E71"/>
        <rFont val="Tahoma"/>
        <family val="2"/>
      </rPr>
      <t>الناتج المحلي الإجمالي حسب القطاعات المؤسسية بأسعار عام 2007 الثابتة</t>
    </r>
    <r>
      <rPr>
        <sz val="8"/>
        <color rgb="FF6D6E71"/>
        <rFont val="Arial"/>
        <family val="2"/>
      </rPr>
      <t xml:space="preserve"> </t>
    </r>
    <r>
      <rPr>
        <b/>
        <sz val="11"/>
        <color rgb="FF6D6E71"/>
        <rFont val="Tahoma"/>
        <family val="2"/>
      </rPr>
      <t>*</t>
    </r>
  </si>
  <si>
    <r>
      <rPr>
        <b/>
        <sz val="11"/>
        <color rgb="FFD6A461"/>
        <rFont val="Tahoma"/>
        <family val="2"/>
      </rPr>
      <t xml:space="preserve">جدول 7: </t>
    </r>
    <r>
      <rPr>
        <b/>
        <sz val="11"/>
        <color rgb="FF6D6E71"/>
        <rFont val="Tahoma"/>
        <family val="2"/>
      </rPr>
      <t>نسبة التغير في 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</si>
  <si>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>جدول 9:</t>
    </r>
    <r>
      <rPr>
        <b/>
        <sz val="11"/>
        <color rgb="FF6D6E71"/>
        <rFont val="Tahoma"/>
        <family val="2"/>
      </rPr>
      <t xml:space="preserve"> نسبة المساهمة في 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</si>
  <si>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 xml:space="preserve">جدول 8: </t>
    </r>
    <r>
      <rPr>
        <b/>
        <sz val="11"/>
        <color rgb="FF6D6E71"/>
        <rFont val="Tahoma"/>
        <family val="2"/>
      </rPr>
      <t>نسبة التغير في الناتج المحلي الإجمالي حسب القطاعات المؤسسية بالأسعار الجارية*</t>
    </r>
  </si>
  <si>
    <t>الشركات غير المالية</t>
  </si>
  <si>
    <t>الشركات المالية</t>
  </si>
  <si>
    <t>الحكومة العامة</t>
  </si>
  <si>
    <t xml:space="preserve">الأسر المعيشية </t>
  </si>
  <si>
    <t>القطاع
المعدلة موسمياً</t>
  </si>
  <si>
    <t>الربع الثالث 2018</t>
  </si>
  <si>
    <r>
      <rPr>
        <b/>
        <sz val="11"/>
        <color rgb="FFD6A461"/>
        <rFont val="Tahoma"/>
        <family val="2"/>
      </rPr>
      <t>Table 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key statistics*</t>
    </r>
  </si>
  <si>
    <t> Production measure
 Seasonally adjusted</t>
  </si>
  <si>
    <t>GDP at current prices (million AED)</t>
  </si>
  <si>
    <t>Oil value added at current prices (million AED)</t>
  </si>
  <si>
    <t>Oil value added at current prices (% contribution to total)</t>
  </si>
  <si>
    <t>Non-oil value added at current prices (million AED)</t>
  </si>
  <si>
    <t>Non-oil value added at current prices (% contribution to total)</t>
  </si>
  <si>
    <t>GDP at constant 2007 prices (million AED)</t>
  </si>
  <si>
    <t>Oil value added at constant 2007 prices (million AED)</t>
  </si>
  <si>
    <t>Oil value added at constant 2007 prices (% contribution to total)</t>
  </si>
  <si>
    <t>Non-oil value added at constant 2007 prices (million AED)</t>
  </si>
  <si>
    <t>Non-oil value added at constant 2007 prices (% contribution to total)</t>
  </si>
  <si>
    <t>Source: Statistics Centre - Abu Dhabi</t>
  </si>
  <si>
    <t>*Preliminary estimates</t>
  </si>
  <si>
    <r>
      <rPr>
        <b/>
        <sz val="11"/>
        <color rgb="FFD6A461"/>
        <rFont val="Tahoma"/>
        <family val="2"/>
      </rPr>
      <t xml:space="preserve">Table 2: </t>
    </r>
    <r>
      <rPr>
        <b/>
        <sz val="11"/>
        <color rgb="FF595959"/>
        <rFont val="Tahoma"/>
        <family val="2"/>
      </rPr>
      <t>Oil and Non-oil Gross Domestic Product at current and constant prices*</t>
    </r>
  </si>
  <si>
    <t>Value in million AED</t>
  </si>
  <si>
    <t>Production measure
Seasonally adjusted</t>
  </si>
  <si>
    <t xml:space="preserve">Oil value added at current prices </t>
  </si>
  <si>
    <t xml:space="preserve">Non-oil value added at current prices </t>
  </si>
  <si>
    <t xml:space="preserve">GDP at current prices </t>
  </si>
  <si>
    <t>Oil value added at constant 2007 prices</t>
  </si>
  <si>
    <t xml:space="preserve">Non-oil value added at constant 2007 prices </t>
  </si>
  <si>
    <t xml:space="preserve">GDP at constant 2007 prices </t>
  </si>
  <si>
    <r>
      <rPr>
        <b/>
        <sz val="11"/>
        <color rgb="FFD6A461"/>
        <rFont val="Tahoma"/>
        <family val="2"/>
      </rPr>
      <t>Table 3: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</si>
  <si>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t>Percentage change from the same quarter of the previous year</t>
  </si>
  <si>
    <t xml:space="preserve">Oil value added at constant 2007 prices </t>
  </si>
  <si>
    <t>Non-oil value added at constant 2007 prices</t>
  </si>
  <si>
    <t>GDP at constant 2007 prices</t>
  </si>
  <si>
    <r>
      <rPr>
        <b/>
        <sz val="11"/>
        <color rgb="FFD6A461"/>
        <rFont val="Tahoma"/>
        <family val="2"/>
      </rPr>
      <t>Table 4: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</si>
  <si>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t>Percentage change from the previous quarter</t>
  </si>
  <si>
    <r>
      <rPr>
        <b/>
        <sz val="11"/>
        <color rgb="FFD6A461"/>
        <rFont val="Tahoma"/>
        <family val="2"/>
      </rPr>
      <t>Table 5: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by sectors at current prices*</t>
    </r>
  </si>
  <si>
    <t>Sector
Seasonally adjusted</t>
  </si>
  <si>
    <t xml:space="preserve">Non-financial </t>
  </si>
  <si>
    <t>Financial companies</t>
  </si>
  <si>
    <t>General government</t>
  </si>
  <si>
    <t>Households</t>
  </si>
  <si>
    <t>GDP</t>
  </si>
  <si>
    <r>
      <rPr>
        <b/>
        <sz val="11"/>
        <color rgb="FFD6A461"/>
        <rFont val="Tahoma"/>
        <family val="2"/>
      </rPr>
      <t xml:space="preserve">Table 6: </t>
    </r>
    <r>
      <rPr>
        <b/>
        <sz val="11"/>
        <color rgb="FF595959"/>
        <rFont val="Tahoma"/>
        <family val="2"/>
      </rPr>
      <t>Gross Domestic Product by sectors at constant 2007 prices</t>
    </r>
    <r>
      <rPr>
        <b/>
        <sz val="12"/>
        <color rgb="FF595959"/>
        <rFont val="Tahoma"/>
        <family val="2"/>
      </rPr>
      <t>*</t>
    </r>
  </si>
  <si>
    <r>
      <t xml:space="preserve"> </t>
    </r>
    <r>
      <rPr>
        <sz val="9"/>
        <color rgb="FF595959"/>
        <rFont val="Tahoma"/>
        <family val="2"/>
      </rPr>
      <t>Value in million AED</t>
    </r>
  </si>
  <si>
    <r>
      <rPr>
        <b/>
        <sz val="11"/>
        <color rgb="FFD6A461"/>
        <rFont val="Tahoma"/>
        <family val="2"/>
      </rPr>
      <t xml:space="preserve">Table 7: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</si>
  <si>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8: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</si>
  <si>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9: </t>
    </r>
    <r>
      <rPr>
        <b/>
        <sz val="11"/>
        <color rgb="FF595959"/>
        <rFont val="Tahoma"/>
        <family val="2"/>
      </rPr>
      <t>Percentage contribution in Gross Domestic Product by sectors at current prices*</t>
    </r>
  </si>
  <si>
    <r>
      <rPr>
        <b/>
        <sz val="11"/>
        <color rgb="FFD6A461"/>
        <rFont val="Tahoma"/>
        <family val="2"/>
      </rPr>
      <t xml:space="preserve">Table 10: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</si>
  <si>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جدول 10:</t>
    </r>
    <r>
      <rPr>
        <b/>
        <sz val="11"/>
        <color rgb="FF6D6E71"/>
        <rFont val="Tahoma"/>
        <family val="2"/>
      </rPr>
      <t xml:space="preserve"> نسبة التغير في الناتج المحلي الإجمالي حسب القطاعات المؤسسية بأسعار عام2007 الثابتة*</t>
    </r>
  </si>
  <si>
    <r>
      <rPr>
        <b/>
        <sz val="11"/>
        <color rgb="FFD6A461"/>
        <rFont val="Tahoma"/>
        <family val="2"/>
      </rPr>
      <t xml:space="preserve">Table 11: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</si>
  <si>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جدول 11:</t>
    </r>
    <r>
      <rPr>
        <b/>
        <sz val="11"/>
        <color rgb="FF6D6E71"/>
        <rFont val="Tahoma"/>
        <family val="2"/>
      </rPr>
      <t xml:space="preserve"> نسبة التغير في الناتج المحلي الإجمالي حسب القطاعات المؤسسية بأسعار عام2007 الثابتة*</t>
    </r>
  </si>
  <si>
    <r>
      <rPr>
        <b/>
        <sz val="11"/>
        <color rgb="FFD6A461"/>
        <rFont val="Tahoma"/>
        <family val="2"/>
      </rPr>
      <t>Table 12: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contribution in Gross Domestic Product by sectors at constant 2007 prices*</t>
    </r>
  </si>
  <si>
    <t xml:space="preserve">Figure 1: Percentage change in Gross Domestic Product at current and constant 2007 prices, from the same quarter of the previous year                                             </t>
  </si>
  <si>
    <t>Q2 201+P4:W4</t>
  </si>
  <si>
    <t>Production measure</t>
  </si>
  <si>
    <t>Q3 2017</t>
  </si>
  <si>
    <t>Q4 2017</t>
  </si>
  <si>
    <t>Q12018</t>
  </si>
  <si>
    <t>Q22018</t>
  </si>
  <si>
    <t>Q2 2018</t>
  </si>
  <si>
    <t>Oil</t>
  </si>
  <si>
    <t>Non-oil</t>
  </si>
  <si>
    <t>Figure 6: Percentage change in Non-financial sector at current prices, from the same quarter of the previous year</t>
  </si>
  <si>
    <t>Q1 2018</t>
  </si>
  <si>
    <t xml:space="preserve">Non-Financial </t>
  </si>
  <si>
    <t>Figure7: Percentage change in financial companies sector at current prices, from the same quarter of the previous year</t>
  </si>
  <si>
    <t>Figure 8: Percentage change in General government sector at current prices, from the same quarter of the previous year</t>
  </si>
  <si>
    <t>Figure 9: Percentage change in Activities of households sector at current prices, from the same quarter of the previous year</t>
  </si>
  <si>
    <t>Figure 11: Percentage change in Non-financial sector at constant 2007 prices, from the same quarter of the previous year</t>
  </si>
  <si>
    <t>Figure 12: Percentage change in financial companies at constant 2007 prices, from the same quarter of the previous year</t>
  </si>
  <si>
    <t>Figure 13: Percentage change in general government sector at constant 2007 prices, from the same quarter of the previous year</t>
  </si>
  <si>
    <t>Figure 14: Percentage change in households sector at constant 2007 prices, from the same quarter of the previous year</t>
  </si>
  <si>
    <t xml:space="preserve">    </t>
  </si>
  <si>
    <t>الربع الرابع 
 2016 Q4</t>
  </si>
  <si>
    <t>الربع الأول 
2017 Q1</t>
  </si>
  <si>
    <t>الربع الثاني 
2017 Q2</t>
  </si>
  <si>
    <t xml:space="preserve">الربع الثالث 
2017 Q3 </t>
  </si>
  <si>
    <t>الربع الرابع 
2017 Q4</t>
  </si>
  <si>
    <t xml:space="preserve">الربع الأول
  2018 Q1 </t>
  </si>
  <si>
    <t>الربع الثاني
 2018 Q2</t>
  </si>
  <si>
    <t>الربع الثالث
  2018 Q3</t>
  </si>
  <si>
    <t xml:space="preserve">الحسابات القومية الربعية -المعدله موسمياً
</t>
  </si>
  <si>
    <t>Quarterly National Accounts - Seasonally adjusted</t>
  </si>
  <si>
    <t>Q3 2018</t>
  </si>
  <si>
    <t>Q32018</t>
  </si>
  <si>
    <t>الربع اارابع
  2018 Q4</t>
  </si>
  <si>
    <t>Q4 2018</t>
  </si>
  <si>
    <t>Q42018</t>
  </si>
  <si>
    <t>Figure 3: Percentage contribution of Gross Domestic Product at current prices, Q4 2018</t>
  </si>
  <si>
    <t>الشكل 1: نسبة التغير في الناتج المحلي الإجمالي بالأسعار الجارية وأسعار عام 2007 الثابتة، (مقارنة مع نفس الربع من العام السابق)</t>
  </si>
  <si>
    <t>الربع الثالث 2017</t>
  </si>
  <si>
    <t>الربع الرابع 2017</t>
  </si>
  <si>
    <t>الربع الثاني 2018</t>
  </si>
  <si>
    <r>
      <t xml:space="preserve">الناتج المحلي الإجمالي </t>
    </r>
    <r>
      <rPr>
        <b/>
        <sz val="8"/>
        <color rgb="FF3F4042"/>
        <rFont val="Arial"/>
        <family val="2"/>
      </rPr>
      <t xml:space="preserve">بأسعار عام 2007 الثابتة </t>
    </r>
  </si>
  <si>
    <t xml:space="preserve">        المصدر: مركز الإحصاء - أبوظبي</t>
  </si>
  <si>
    <t>الشكل 3: نسبة المساهمة في الناتج المحلي الإجمالي بالأسعار الجارية، الربع الثاني 2018</t>
  </si>
  <si>
    <t>الربع الثالث  2018</t>
  </si>
  <si>
    <t>النفطي</t>
  </si>
  <si>
    <t>غير النفطي</t>
  </si>
  <si>
    <t>الناتج المحلي الإجمالي</t>
  </si>
  <si>
    <t>الشكل 6: نسبة التغير في قطاع الشركات غير المالية بالأسعار الجارية، (مقارنة مع نفس الربع من العام السابق)</t>
  </si>
  <si>
    <t>الربع الأول 2018</t>
  </si>
  <si>
    <t>قطاع الشركات غير المالية</t>
  </si>
  <si>
    <t>المصدر: مركز الإحصاء – أبوظبي</t>
  </si>
  <si>
    <t>قطاع الشركات المالية</t>
  </si>
  <si>
    <t>الشكل 8: نسبة التغير في قطاع الحكومة العامة بالأسعار الجارية، (مقارنة مع نفس الربع من العام السابق)</t>
  </si>
  <si>
    <t>قطاع الحكومة العامة</t>
  </si>
  <si>
    <t>الشكل 9: نسبة التغير في قطاع  الأسر المعيشية بالأسعار الجارية، (مقارنة مع نفس الربع من العام السابق)</t>
  </si>
  <si>
    <t>قطاع الأسر المعيشية</t>
  </si>
  <si>
    <t>الشكل 11: نسبة التغير في قطاع الشركات غير المالية بأسعار عام 2007 الثابتة، (مقارنة مع نفس الربع من العام السابق)</t>
  </si>
  <si>
    <t>الشكل 12: نسبة التغير في قطاع الشركات المالية بأسعار عام 2007 الثابتة، (مقارنة مع نفس الربع من العام السابق)</t>
  </si>
  <si>
    <t>الشكل 13: نسبة التغير في قطاع الحكومة العامة بأسعار 2007 الثابتة، (مقارنة مع نفس الربع من العام السابق)</t>
  </si>
  <si>
    <t>الشكل 14: نسبة التغير في قطاع  الأسر المعيشية  بأسعار عام 2007 الثابتة، (مقارنة مع نفس الربع من العام السابق)</t>
  </si>
  <si>
    <t xml:space="preserve">قطاع  الأسر المعيشية </t>
  </si>
  <si>
    <t>الربع الرابع 2018</t>
  </si>
  <si>
    <t>الشكل 7: نسبة التغير في قطاع الشركات المالية بالأسعار الجارية، (مقارنة مع نفس الربع من العام السابق)</t>
  </si>
  <si>
    <t>Fourth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</si>
</sst>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_(* #,##0.0_);_(* \(#,##0.0\);_(* &quot;-&quot;??_);_(@_)"/>
  </numFmts>
  <fonts count="47">
    <font>
      <sz val="11"/>
      <color theme="1"/>
      <name val="Calibri"/>
      <family val="2"/>
      <scheme val="minor"/>
    </font>
    <font>
      <b/>
      <sz val="11"/>
      <color rgb="FF3F403F"/>
      <name val="Tahoma"/>
      <family val="2"/>
    </font>
    <font>
      <sz val="9"/>
      <color theme="1"/>
      <name val="Tahoma"/>
      <family val="2"/>
    </font>
    <font>
      <b/>
      <sz val="10"/>
      <color rgb="FFFFFFFF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9"/>
      <color rgb="FFFF0000"/>
      <name val="Tahoma"/>
      <family val="2"/>
    </font>
    <font>
      <b/>
      <sz val="12"/>
      <color rgb="FFB4975A"/>
      <name val="Sakkal Majalla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C78A18"/>
      <name val="Tahoma"/>
      <family val="2"/>
    </font>
    <font>
      <b/>
      <sz val="11"/>
      <color rgb="FFD6A461"/>
      <name val="Tahoma"/>
      <family val="2"/>
    </font>
    <font>
      <b/>
      <sz val="10"/>
      <color rgb="FFFFFFFF"/>
      <name val="Tahoma"/>
      <family val="2"/>
    </font>
    <font>
      <sz val="8"/>
      <color rgb="FF595959"/>
      <name val="Tahoma"/>
      <family val="2"/>
    </font>
    <font>
      <sz val="8"/>
      <color rgb="FFC00000"/>
      <name val="Tahoma"/>
      <family val="2"/>
    </font>
    <font>
      <b/>
      <sz val="11"/>
      <color rgb="FF6D6E71"/>
      <name val="Tahoma"/>
      <family val="2"/>
    </font>
    <font>
      <sz val="10"/>
      <color rgb="FF6D6E71"/>
      <name val="Tahoma"/>
      <family val="2"/>
    </font>
    <font>
      <sz val="9"/>
      <color rgb="FF6D6E71"/>
      <name val="Tahoma"/>
      <family val="2"/>
    </font>
    <font>
      <b/>
      <sz val="10"/>
      <color rgb="FF6D6E71"/>
      <name val="Tahoma"/>
      <family val="2"/>
    </font>
    <font>
      <sz val="8"/>
      <color rgb="FF6D6E71"/>
      <name val="Tahoma"/>
      <family val="2"/>
    </font>
    <font>
      <sz val="8"/>
      <color rgb="FF6D6E71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11"/>
      <color theme="1"/>
      <name val="Calibri"/>
      <family val="2"/>
      <scheme val="minor"/>
    </font>
    <font>
      <b/>
      <sz val="11"/>
      <color rgb="FF3F4042"/>
      <name val="Tahoma"/>
      <family val="2"/>
    </font>
    <font>
      <b/>
      <sz val="11"/>
      <color rgb="FF595959"/>
      <name val="Tahoma"/>
      <family val="2"/>
    </font>
    <font>
      <b/>
      <sz val="10"/>
      <color theme="0"/>
      <name val="Tahoma"/>
      <family val="2"/>
    </font>
    <font>
      <sz val="9"/>
      <color rgb="FFC00000"/>
      <name val="Arial"/>
      <family val="2"/>
    </font>
    <font>
      <sz val="9"/>
      <color rgb="FF595959"/>
      <name val="Tahoma"/>
      <family val="2"/>
    </font>
    <font>
      <b/>
      <sz val="12"/>
      <color rgb="FF595959"/>
      <name val="Tahoma"/>
      <family val="2"/>
    </font>
    <font>
      <b/>
      <sz val="9"/>
      <color rgb="FF595959"/>
      <name val="Tahoma"/>
      <family val="2"/>
    </font>
    <font>
      <b/>
      <sz val="14"/>
      <color rgb="FF3F4042"/>
      <name val="Calibri"/>
      <family val="2"/>
    </font>
    <font>
      <b/>
      <sz val="11"/>
      <color rgb="FF3F4042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sz val="11"/>
      <color rgb="FF3F4042"/>
      <name val="Arial"/>
      <family val="2"/>
    </font>
    <font>
      <b/>
      <i/>
      <sz val="11"/>
      <color rgb="FF3F4042"/>
      <name val="Arial"/>
      <family val="2"/>
    </font>
    <font>
      <b/>
      <sz val="9"/>
      <color theme="1"/>
      <name val="Arial"/>
      <family val="2"/>
    </font>
    <font>
      <b/>
      <sz val="14"/>
      <color rgb="FF40404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F4042"/>
      <name val="Arial"/>
      <family val="2"/>
    </font>
    <font>
      <b/>
      <sz val="8"/>
      <color rgb="FF3F4042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40908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D9D9D9"/>
      </bottom>
      <diagonal/>
    </border>
    <border>
      <left/>
      <right/>
      <top/>
      <bottom style="thin">
        <color rgb="FFD6A46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D6A46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right" vertical="center" readingOrder="2"/>
    </xf>
    <xf numFmtId="165" fontId="4" fillId="3" borderId="1" xfId="0" applyNumberFormat="1" applyFont="1" applyFill="1" applyBorder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164" fontId="5" fillId="0" borderId="0" xfId="0" applyNumberFormat="1" applyFont="1" applyAlignment="1">
      <alignment horizontal="right" vertical="center" wrapText="1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2" fillId="6" borderId="0" xfId="0" applyFont="1" applyFill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 wrapText="1" readingOrder="1"/>
    </xf>
    <xf numFmtId="164" fontId="16" fillId="0" borderId="3" xfId="0" applyNumberFormat="1" applyFont="1" applyBorder="1" applyAlignment="1">
      <alignment horizontal="right" vertical="center" wrapText="1" readingOrder="1"/>
    </xf>
    <xf numFmtId="165" fontId="16" fillId="0" borderId="3" xfId="0" applyNumberFormat="1" applyFont="1" applyBorder="1" applyAlignment="1">
      <alignment horizontal="right" vertical="center" wrapText="1" readingOrder="1"/>
    </xf>
    <xf numFmtId="0" fontId="17" fillId="0" borderId="0" xfId="0" applyFont="1" applyAlignment="1">
      <alignment horizontal="right" vertical="center" readingOrder="2"/>
    </xf>
    <xf numFmtId="3" fontId="16" fillId="0" borderId="0" xfId="0" applyNumberFormat="1" applyFont="1" applyAlignment="1">
      <alignment horizontal="right" vertical="center" wrapText="1"/>
    </xf>
    <xf numFmtId="0" fontId="18" fillId="7" borderId="4" xfId="0" applyFont="1" applyFill="1" applyBorder="1" applyAlignment="1">
      <alignment horizontal="right" vertical="center" wrapText="1" readingOrder="2"/>
    </xf>
    <xf numFmtId="3" fontId="18" fillId="7" borderId="4" xfId="0" applyNumberFormat="1" applyFont="1" applyFill="1" applyBorder="1" applyAlignment="1">
      <alignment horizontal="right" vertical="center" wrapText="1" readingOrder="2"/>
    </xf>
    <xf numFmtId="164" fontId="16" fillId="0" borderId="0" xfId="0" applyNumberFormat="1" applyFont="1" applyAlignment="1">
      <alignment horizontal="right" vertical="center" wrapText="1" readingOrder="2"/>
    </xf>
    <xf numFmtId="164" fontId="16" fillId="0" borderId="0" xfId="0" applyNumberFormat="1" applyFont="1" applyBorder="1" applyAlignment="1">
      <alignment horizontal="right" vertical="center" wrapText="1" readingOrder="2"/>
    </xf>
    <xf numFmtId="3" fontId="16" fillId="0" borderId="0" xfId="0" applyNumberFormat="1" applyFont="1" applyBorder="1" applyAlignment="1">
      <alignment horizontal="right" vertical="center" wrapText="1" readingOrder="2"/>
    </xf>
    <xf numFmtId="0" fontId="18" fillId="4" borderId="4" xfId="0" applyFont="1" applyFill="1" applyBorder="1" applyAlignment="1">
      <alignment horizontal="right" vertical="center" wrapText="1" readingOrder="2"/>
    </xf>
    <xf numFmtId="3" fontId="18" fillId="4" borderId="4" xfId="0" applyNumberFormat="1" applyFont="1" applyFill="1" applyBorder="1" applyAlignment="1">
      <alignment horizontal="right" vertical="center" wrapText="1" readingOrder="2"/>
    </xf>
    <xf numFmtId="0" fontId="18" fillId="7" borderId="4" xfId="0" applyFont="1" applyFill="1" applyBorder="1" applyAlignment="1">
      <alignment horizontal="right" vertical="center" readingOrder="2"/>
    </xf>
    <xf numFmtId="164" fontId="18" fillId="4" borderId="4" xfId="0" applyNumberFormat="1" applyFont="1" applyFill="1" applyBorder="1" applyAlignment="1">
      <alignment horizontal="right" vertical="center" wrapText="1" readingOrder="2"/>
    </xf>
    <xf numFmtId="164" fontId="18" fillId="7" borderId="4" xfId="0" applyNumberFormat="1" applyFont="1" applyFill="1" applyBorder="1" applyAlignment="1">
      <alignment horizontal="right" vertical="center" wrapText="1" readingOrder="2"/>
    </xf>
    <xf numFmtId="164" fontId="16" fillId="0" borderId="0" xfId="0" applyNumberFormat="1" applyFont="1" applyAlignment="1">
      <alignment horizontal="right" vertical="center" wrapText="1" readingOrder="1"/>
    </xf>
    <xf numFmtId="1" fontId="18" fillId="7" borderId="4" xfId="0" applyNumberFormat="1" applyFont="1" applyFill="1" applyBorder="1" applyAlignment="1">
      <alignment horizontal="right" vertical="center" wrapText="1" readingOrder="2"/>
    </xf>
    <xf numFmtId="0" fontId="18" fillId="4" borderId="4" xfId="0" applyFont="1" applyFill="1" applyBorder="1" applyAlignment="1">
      <alignment vertical="center" wrapText="1" readingOrder="2"/>
    </xf>
    <xf numFmtId="1" fontId="18" fillId="4" borderId="4" xfId="0" applyNumberFormat="1" applyFont="1" applyFill="1" applyBorder="1" applyAlignment="1">
      <alignment horizontal="right" vertical="center" wrapText="1" readingOrder="2"/>
    </xf>
    <xf numFmtId="164" fontId="8" fillId="0" borderId="5" xfId="0" applyNumberFormat="1" applyFont="1" applyBorder="1" applyAlignment="1">
      <alignment horizontal="right" vertical="center" wrapText="1" readingOrder="1"/>
    </xf>
    <xf numFmtId="3" fontId="0" fillId="0" borderId="0" xfId="0" applyNumberFormat="1"/>
    <xf numFmtId="164" fontId="0" fillId="0" borderId="0" xfId="0" applyNumberFormat="1"/>
    <xf numFmtId="3" fontId="21" fillId="0" borderId="0" xfId="0" applyNumberFormat="1" applyFont="1" applyAlignment="1">
      <alignment horizontal="right" vertical="center" wrapText="1" readingOrder="1"/>
    </xf>
    <xf numFmtId="3" fontId="21" fillId="0" borderId="0" xfId="0" applyNumberFormat="1" applyFont="1" applyFill="1" applyAlignment="1">
      <alignment horizontal="right" vertical="center" wrapText="1" readingOrder="1"/>
    </xf>
    <xf numFmtId="3" fontId="22" fillId="7" borderId="4" xfId="0" applyNumberFormat="1" applyFont="1" applyFill="1" applyBorder="1" applyAlignment="1">
      <alignment horizontal="right" vertical="center" wrapText="1" readingOrder="1"/>
    </xf>
    <xf numFmtId="0" fontId="16" fillId="0" borderId="0" xfId="0" applyFont="1" applyFill="1" applyAlignment="1">
      <alignment horizontal="right" vertical="center" wrapText="1" readingOrder="2"/>
    </xf>
    <xf numFmtId="0" fontId="16" fillId="0" borderId="0" xfId="0" applyFont="1" applyFill="1" applyBorder="1" applyAlignment="1">
      <alignment horizontal="right" vertical="center" wrapText="1" readingOrder="2"/>
    </xf>
    <xf numFmtId="0" fontId="16" fillId="0" borderId="3" xfId="0" applyFont="1" applyFill="1" applyBorder="1" applyAlignment="1">
      <alignment horizontal="right" vertical="center" wrapText="1" readingOrder="2"/>
    </xf>
    <xf numFmtId="0" fontId="24" fillId="0" borderId="0" xfId="0" applyFont="1" applyFill="1" applyAlignment="1">
      <alignment horizontal="left" vertical="center" readingOrder="1"/>
    </xf>
    <xf numFmtId="0" fontId="26" fillId="6" borderId="0" xfId="0" applyFont="1" applyFill="1" applyBorder="1" applyAlignment="1">
      <alignment horizontal="left" vertical="center" wrapText="1" readingOrder="1"/>
    </xf>
    <xf numFmtId="0" fontId="21" fillId="0" borderId="3" xfId="0" applyFont="1" applyFill="1" applyBorder="1" applyAlignment="1">
      <alignment horizontal="left" vertical="center" wrapText="1" readingOrder="1"/>
    </xf>
    <xf numFmtId="0" fontId="13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left" vertical="center" readingOrder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8" fillId="0" borderId="0" xfId="0" applyFont="1" applyBorder="1" applyAlignment="1">
      <alignment horizontal="left" vertical="center" readingOrder="1"/>
    </xf>
    <xf numFmtId="0" fontId="12" fillId="6" borderId="0" xfId="0" applyFont="1" applyFill="1" applyBorder="1" applyAlignment="1">
      <alignment horizontal="left" vertical="center" wrapText="1" readingOrder="1"/>
    </xf>
    <xf numFmtId="0" fontId="21" fillId="0" borderId="0" xfId="0" applyFont="1" applyAlignment="1">
      <alignment horizontal="left" vertical="center" readingOrder="1"/>
    </xf>
    <xf numFmtId="0" fontId="22" fillId="4" borderId="4" xfId="0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 wrapText="1" readingOrder="1"/>
    </xf>
    <xf numFmtId="0" fontId="28" fillId="0" borderId="0" xfId="0" applyFont="1" applyBorder="1" applyAlignment="1">
      <alignment vertical="center" readingOrder="1"/>
    </xf>
    <xf numFmtId="0" fontId="0" fillId="0" borderId="0" xfId="0" applyAlignment="1">
      <alignment wrapText="1"/>
    </xf>
    <xf numFmtId="0" fontId="21" fillId="0" borderId="0" xfId="0" applyFont="1" applyBorder="1" applyAlignment="1">
      <alignment horizontal="left" vertical="center" readingOrder="1"/>
    </xf>
    <xf numFmtId="0" fontId="28" fillId="0" borderId="0" xfId="0" applyFont="1" applyAlignment="1">
      <alignment horizontal="left" vertical="center" readingOrder="1"/>
    </xf>
    <xf numFmtId="0" fontId="21" fillId="0" borderId="0" xfId="0" applyFont="1" applyFill="1" applyAlignment="1">
      <alignment horizontal="left" vertical="center" wrapText="1" readingOrder="1"/>
    </xf>
    <xf numFmtId="0" fontId="22" fillId="7" borderId="4" xfId="0" applyFont="1" applyFill="1" applyBorder="1" applyAlignment="1">
      <alignment horizontal="left" vertical="center" readingOrder="1"/>
    </xf>
    <xf numFmtId="0" fontId="30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readingOrder="1"/>
    </xf>
    <xf numFmtId="0" fontId="32" fillId="0" borderId="0" xfId="0" applyFont="1" applyAlignment="1">
      <alignment horizontal="left" vertical="center" readingOrder="1"/>
    </xf>
    <xf numFmtId="0" fontId="35" fillId="0" borderId="2" xfId="0" applyFont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left" vertical="center" readingOrder="1"/>
    </xf>
    <xf numFmtId="0" fontId="4" fillId="3" borderId="2" xfId="0" applyFont="1" applyFill="1" applyBorder="1" applyAlignment="1">
      <alignment horizontal="left" vertical="center" readingOrder="1"/>
    </xf>
    <xf numFmtId="166" fontId="0" fillId="0" borderId="0" xfId="1" applyNumberFormat="1" applyFont="1"/>
    <xf numFmtId="0" fontId="36" fillId="8" borderId="7" xfId="0" applyFont="1" applyFill="1" applyBorder="1" applyAlignment="1">
      <alignment horizontal="justify" vertical="center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5" fillId="0" borderId="3" xfId="0" applyFont="1" applyBorder="1" applyAlignment="1">
      <alignment horizontal="left" vertical="center" readingOrder="1"/>
    </xf>
    <xf numFmtId="164" fontId="8" fillId="0" borderId="0" xfId="0" applyNumberFormat="1" applyFont="1" applyFill="1" applyBorder="1" applyAlignment="1">
      <alignment horizontal="right" vertical="center" wrapText="1" readingOrder="1"/>
    </xf>
    <xf numFmtId="0" fontId="5" fillId="0" borderId="2" xfId="0" applyFont="1" applyBorder="1" applyAlignment="1">
      <alignment horizontal="left" vertical="center" readingOrder="1"/>
    </xf>
    <xf numFmtId="0" fontId="5" fillId="5" borderId="2" xfId="0" applyFont="1" applyFill="1" applyBorder="1" applyAlignment="1">
      <alignment horizontal="left" vertical="center" readingOrder="1"/>
    </xf>
    <xf numFmtId="164" fontId="8" fillId="5" borderId="2" xfId="0" applyNumberFormat="1" applyFont="1" applyFill="1" applyBorder="1" applyAlignment="1">
      <alignment horizontal="right" vertical="center" wrapText="1" readingOrder="1"/>
    </xf>
    <xf numFmtId="0" fontId="37" fillId="0" borderId="0" xfId="0" applyFont="1" applyAlignment="1">
      <alignment horizontal="left" vertical="center" indent="4" readingOrder="1"/>
    </xf>
    <xf numFmtId="0" fontId="38" fillId="0" borderId="0" xfId="0" applyFont="1" applyAlignment="1">
      <alignment horizontal="left" vertical="center" readingOrder="1"/>
    </xf>
    <xf numFmtId="0" fontId="36" fillId="8" borderId="7" xfId="0" applyFont="1" applyFill="1" applyBorder="1" applyAlignment="1">
      <alignment vertical="center" readingOrder="1"/>
    </xf>
    <xf numFmtId="0" fontId="3" fillId="8" borderId="7" xfId="0" applyFont="1" applyFill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left" vertical="center" readingOrder="1"/>
    </xf>
    <xf numFmtId="0" fontId="39" fillId="0" borderId="0" xfId="0" applyFont="1" applyAlignment="1">
      <alignment horizontal="left" vertical="center" readingOrder="1"/>
    </xf>
    <xf numFmtId="0" fontId="40" fillId="0" borderId="0" xfId="0" applyFont="1" applyAlignment="1">
      <alignment horizontal="left" vertical="center" readingOrder="1"/>
    </xf>
    <xf numFmtId="0" fontId="5" fillId="0" borderId="5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readingOrder="1"/>
    </xf>
    <xf numFmtId="0" fontId="41" fillId="0" borderId="0" xfId="0" applyFont="1" applyAlignment="1">
      <alignment horizontal="justify" vertical="center" readingOrder="1"/>
    </xf>
    <xf numFmtId="167" fontId="21" fillId="0" borderId="3" xfId="2" applyNumberFormat="1" applyFont="1" applyFill="1" applyBorder="1" applyAlignment="1">
      <alignment horizontal="right" vertical="center" wrapText="1" readingOrder="1"/>
    </xf>
    <xf numFmtId="0" fontId="42" fillId="0" borderId="0" xfId="0" applyFont="1" applyAlignment="1"/>
    <xf numFmtId="0" fontId="3" fillId="2" borderId="0" xfId="0" applyFont="1" applyFill="1" applyBorder="1" applyAlignment="1">
      <alignment horizontal="right" vertical="center" wrapText="1" readingOrder="1"/>
    </xf>
    <xf numFmtId="0" fontId="24" fillId="0" borderId="0" xfId="0" applyFont="1" applyFill="1" applyAlignment="1">
      <alignment horizontal="left" vertical="center" wrapText="1" readingOrder="1"/>
    </xf>
    <xf numFmtId="0" fontId="24" fillId="0" borderId="0" xfId="0" applyFont="1" applyFill="1" applyAlignment="1">
      <alignment horizontal="center" vertical="center" wrapText="1" readingOrder="1"/>
    </xf>
    <xf numFmtId="164" fontId="16" fillId="0" borderId="0" xfId="0" applyNumberFormat="1" applyFont="1" applyFill="1" applyBorder="1" applyAlignment="1">
      <alignment horizontal="right" vertical="center" wrapText="1" readingOrder="2"/>
    </xf>
    <xf numFmtId="2" fontId="0" fillId="0" borderId="0" xfId="1" applyNumberFormat="1" applyFont="1"/>
    <xf numFmtId="2" fontId="8" fillId="0" borderId="3" xfId="0" applyNumberFormat="1" applyFont="1" applyBorder="1" applyAlignment="1">
      <alignment horizontal="left" vertical="center" wrapText="1" readingOrder="1"/>
    </xf>
    <xf numFmtId="165" fontId="21" fillId="0" borderId="0" xfId="0" applyNumberFormat="1" applyFont="1" applyAlignment="1">
      <alignment horizontal="right" vertical="center" wrapText="1" readingOrder="1"/>
    </xf>
    <xf numFmtId="0" fontId="43" fillId="0" borderId="0" xfId="0" applyFont="1"/>
    <xf numFmtId="0" fontId="3" fillId="2" borderId="1" xfId="0" applyFont="1" applyFill="1" applyBorder="1" applyAlignment="1">
      <alignment horizontal="left" vertical="center" indent="4"/>
    </xf>
    <xf numFmtId="0" fontId="3" fillId="2" borderId="1" xfId="0" applyFont="1" applyFill="1" applyBorder="1" applyAlignment="1">
      <alignment horizontal="right" vertical="center" wrapText="1"/>
    </xf>
    <xf numFmtId="0" fontId="44" fillId="3" borderId="1" xfId="0" applyFont="1" applyFill="1" applyBorder="1" applyAlignment="1">
      <alignment horizontal="right" vertical="center" wrapText="1" readingOrder="2"/>
    </xf>
    <xf numFmtId="0" fontId="44" fillId="3" borderId="2" xfId="0" applyFont="1" applyFill="1" applyBorder="1" applyAlignment="1">
      <alignment horizontal="right" vertical="center" wrapText="1" readingOrder="2"/>
    </xf>
    <xf numFmtId="0" fontId="0" fillId="0" borderId="0" xfId="0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 readingOrder="2"/>
    </xf>
    <xf numFmtId="164" fontId="5" fillId="0" borderId="0" xfId="0" applyNumberFormat="1" applyFont="1" applyFill="1" applyBorder="1" applyAlignment="1">
      <alignment horizontal="right" vertical="center" readingOrder="2"/>
    </xf>
    <xf numFmtId="0" fontId="0" fillId="0" borderId="0" xfId="0" applyBorder="1"/>
    <xf numFmtId="0" fontId="5" fillId="0" borderId="0" xfId="0" applyFont="1" applyAlignment="1">
      <alignment horizontal="right" vertical="center" readingOrder="2"/>
    </xf>
    <xf numFmtId="0" fontId="46" fillId="0" borderId="0" xfId="0" applyFont="1" applyAlignment="1">
      <alignment horizontal="right" vertical="center" readingOrder="2"/>
    </xf>
    <xf numFmtId="2" fontId="8" fillId="0" borderId="2" xfId="0" applyNumberFormat="1" applyFont="1" applyBorder="1" applyAlignment="1">
      <alignment horizontal="left" vertical="center" wrapText="1" readingOrder="1"/>
    </xf>
    <xf numFmtId="2" fontId="8" fillId="5" borderId="2" xfId="0" applyNumberFormat="1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right" vertical="center" wrapText="1" readingOrder="2"/>
    </xf>
    <xf numFmtId="0" fontId="24" fillId="0" borderId="0" xfId="0" applyFont="1" applyFill="1" applyAlignment="1">
      <alignment horizontal="left" vertical="center" wrapText="1" readingOrder="1"/>
    </xf>
    <xf numFmtId="0" fontId="12" fillId="6" borderId="0" xfId="0" applyFont="1" applyFill="1" applyBorder="1" applyAlignment="1">
      <alignment horizontal="left" vertical="center" wrapText="1" readingOrder="1"/>
    </xf>
    <xf numFmtId="0" fontId="18" fillId="7" borderId="4" xfId="0" applyFont="1" applyFill="1" applyBorder="1" applyAlignment="1">
      <alignment horizontal="left" vertical="center" wrapText="1" readingOrder="2"/>
    </xf>
    <xf numFmtId="0" fontId="21" fillId="0" borderId="0" xfId="0" applyFont="1" applyBorder="1" applyAlignment="1">
      <alignment horizontal="left" vertical="center" readingOrder="1"/>
    </xf>
    <xf numFmtId="0" fontId="1" fillId="0" borderId="0" xfId="0" applyFont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readingOrder="1"/>
    </xf>
    <xf numFmtId="0" fontId="21" fillId="0" borderId="0" xfId="0" applyFont="1" applyBorder="1" applyAlignment="1">
      <alignment horizontal="left" vertical="center" wrapText="1" readingOrder="1"/>
    </xf>
    <xf numFmtId="0" fontId="21" fillId="0" borderId="6" xfId="0" applyFont="1" applyBorder="1" applyAlignment="1">
      <alignment horizontal="left" vertical="center" wrapText="1" readingOrder="1"/>
    </xf>
    <xf numFmtId="0" fontId="24" fillId="0" borderId="0" xfId="0" applyFont="1" applyFill="1" applyAlignment="1">
      <alignment horizontal="center" vertical="center" wrapText="1" readingOrder="1"/>
    </xf>
    <xf numFmtId="0" fontId="18" fillId="4" borderId="4" xfId="0" applyFont="1" applyFill="1" applyBorder="1" applyAlignment="1">
      <alignment horizontal="left" vertical="center" wrapText="1" readingOrder="2"/>
    </xf>
    <xf numFmtId="0" fontId="3" fillId="0" borderId="2" xfId="0" applyFont="1" applyBorder="1" applyAlignment="1">
      <alignment horizontal="left" vertical="center" readingOrder="1"/>
    </xf>
    <xf numFmtId="0" fontId="33" fillId="0" borderId="2" xfId="0" applyFont="1" applyBorder="1" applyAlignment="1">
      <alignment horizontal="left" vertical="center" readingOrder="1"/>
    </xf>
    <xf numFmtId="0" fontId="34" fillId="0" borderId="2" xfId="0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6A461"/>
      <color rgb="FF562800"/>
      <color rgb="FF5C4018"/>
      <color rgb="FF6D6E71"/>
      <color rgb="FFAA9F8A"/>
      <color rgb="FFFFD5FF"/>
      <color rgb="FFD9D9D9"/>
      <color rgb="FFDADDDF"/>
      <color rgb="FFA6936E"/>
      <color rgb="FFA91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09078783184879E-2"/>
          <c:y val="4.653867675517688E-2"/>
          <c:w val="0.42158478550836881"/>
          <c:h val="0.89761491113861092"/>
        </c:manualLayout>
      </c:layout>
      <c:pieChart>
        <c:varyColors val="1"/>
        <c:ser>
          <c:idx val="0"/>
          <c:order val="0"/>
          <c:spPr>
            <a:solidFill>
              <a:srgbClr val="D6A461"/>
            </a:solidFill>
          </c:spPr>
          <c:dPt>
            <c:idx val="0"/>
            <c:bubble3D val="0"/>
            <c:spPr>
              <a:solidFill>
                <a:srgbClr val="5628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explosion val="1"/>
            <c:spPr>
              <a:solidFill>
                <a:srgbClr val="D6A46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'Charts En'!$M$21:$M$22</c:f>
              <c:strCache>
                <c:ptCount val="2"/>
                <c:pt idx="0">
                  <c:v>Oil</c:v>
                </c:pt>
                <c:pt idx="1">
                  <c:v>Non-oil</c:v>
                </c:pt>
              </c:strCache>
            </c:strRef>
          </c:cat>
          <c:val>
            <c:numRef>
              <c:f>'Charts En'!$N$21:$N$22</c:f>
              <c:numCache>
                <c:formatCode>0.00</c:formatCode>
                <c:ptCount val="2"/>
                <c:pt idx="0">
                  <c:v>0.42299154875008005</c:v>
                </c:pt>
                <c:pt idx="1">
                  <c:v>0.57700845124991995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10003872466757"/>
          <c:y val="0.42146525008309171"/>
          <c:w val="0.13290001417137171"/>
          <c:h val="0.1567955225109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4470691163607"/>
          <c:y val="5.0925925925925923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6A46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En'!$N$178:$S$178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En'!$N$179:$S$179</c:f>
              <c:numCache>
                <c:formatCode>0.0</c:formatCode>
                <c:ptCount val="6"/>
                <c:pt idx="0">
                  <c:v>-6.6209034804243228E-2</c:v>
                </c:pt>
                <c:pt idx="1">
                  <c:v>-3.8057207155828277E-2</c:v>
                </c:pt>
                <c:pt idx="2">
                  <c:v>1.6351602651076602</c:v>
                </c:pt>
                <c:pt idx="3">
                  <c:v>1.0163500947201642</c:v>
                </c:pt>
                <c:pt idx="4">
                  <c:v>-1.3146463442890388</c:v>
                </c:pt>
                <c:pt idx="5">
                  <c:v>-2.2260952597880856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601600"/>
        <c:axId val="681605408"/>
      </c:lineChart>
      <c:catAx>
        <c:axId val="6816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5408"/>
        <c:crosses val="autoZero"/>
        <c:auto val="1"/>
        <c:lblAlgn val="ctr"/>
        <c:lblOffset val="100"/>
        <c:noMultiLvlLbl val="0"/>
      </c:catAx>
      <c:valAx>
        <c:axId val="681605408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1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76215582893967E-2"/>
          <c:y val="5.0925925925925923E-2"/>
          <c:w val="0.80466518135145237"/>
          <c:h val="0.69084098862642174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AR'!$N$6</c:f>
              <c:strCache>
                <c:ptCount val="1"/>
                <c:pt idx="0">
                  <c:v>الناتج المحلي الإجمالي بالأسعار الجارية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0974435961083435E-2"/>
                  <c:y val="-2.022926285521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654134854062516E-3"/>
                  <c:y val="-2.022926285521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109022475677086E-2"/>
                  <c:y val="-3.236682056834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109022475677098E-2"/>
                  <c:y val="8.0917051420874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AR'!$O$5:$T$5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AR'!$O$6:$T$6</c:f>
              <c:numCache>
                <c:formatCode>0.0</c:formatCode>
                <c:ptCount val="6"/>
                <c:pt idx="0">
                  <c:v>3.5008271685564418</c:v>
                </c:pt>
                <c:pt idx="1">
                  <c:v>5.8533255145276408</c:v>
                </c:pt>
                <c:pt idx="2">
                  <c:v>9.4209698239413164</c:v>
                </c:pt>
                <c:pt idx="3">
                  <c:v>17.696212542677703</c:v>
                </c:pt>
                <c:pt idx="4">
                  <c:v>17.875477012563312</c:v>
                </c:pt>
                <c:pt idx="5">
                  <c:v>12.875879218465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'Charts AR'!$N$7</c:f>
              <c:strCache>
                <c:ptCount val="1"/>
                <c:pt idx="0">
                  <c:v>الناتج المحلي الإجمالي بأسعار عام 2007 الثابتة </c:v>
                </c:pt>
              </c:strCache>
            </c:strRef>
          </c:tx>
          <c:spPr>
            <a:ln w="28575" cap="rnd">
              <a:solidFill>
                <a:srgbClr val="5628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1461653941625006E-2"/>
                  <c:y val="2.022926285521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487217980541669E-2"/>
                  <c:y val="3.2366820568349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654134854063001E-3"/>
                  <c:y val="3.6412673139393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109022475677086E-2"/>
                  <c:y val="2.4275115426262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8654134854062516E-3"/>
                  <c:y val="3.6412673139393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AR'!$O$5:$T$5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AR'!$O$7:$T$7</c:f>
              <c:numCache>
                <c:formatCode>#,##0.0</c:formatCode>
                <c:ptCount val="6"/>
                <c:pt idx="0">
                  <c:v>-1.5020308754017053</c:v>
                </c:pt>
                <c:pt idx="1">
                  <c:v>-1.6407411897685353</c:v>
                </c:pt>
                <c:pt idx="2">
                  <c:v>2.5409060616499168E-2</c:v>
                </c:pt>
                <c:pt idx="3">
                  <c:v>2.1341499084902571</c:v>
                </c:pt>
                <c:pt idx="4">
                  <c:v>1.8064652119261337</c:v>
                </c:pt>
                <c:pt idx="5">
                  <c:v>3.6984212508166303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605952"/>
        <c:axId val="681601056"/>
      </c:lineChart>
      <c:catAx>
        <c:axId val="6816059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1056"/>
        <c:crosses val="autoZero"/>
        <c:auto val="1"/>
        <c:lblAlgn val="ctr"/>
        <c:lblOffset val="100"/>
        <c:noMultiLvlLbl val="0"/>
      </c:catAx>
      <c:valAx>
        <c:axId val="681601056"/>
        <c:scaling>
          <c:orientation val="minMax"/>
          <c:min val="-2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95264301639697E-2"/>
          <c:y val="6.8273622133325718E-2"/>
          <c:w val="0.620071402365027"/>
          <c:h val="0.79403277107841563"/>
        </c:manualLayout>
      </c:layout>
      <c:pieChart>
        <c:varyColors val="1"/>
        <c:ser>
          <c:idx val="0"/>
          <c:order val="0"/>
          <c:tx>
            <c:strRef>
              <c:f>'Charts AR'!$O$21</c:f>
              <c:strCache>
                <c:ptCount val="1"/>
                <c:pt idx="0">
                  <c:v>الربع الثالث  2018</c:v>
                </c:pt>
              </c:strCache>
            </c:strRef>
          </c:tx>
          <c:spPr>
            <a:solidFill>
              <a:srgbClr val="D6A461"/>
            </a:solidFill>
          </c:spPr>
          <c:dPt>
            <c:idx val="0"/>
            <c:bubble3D val="0"/>
            <c:spPr>
              <a:solidFill>
                <a:srgbClr val="5628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6A46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'Charts AR'!$N$22:$N$23</c:f>
              <c:strCache>
                <c:ptCount val="2"/>
                <c:pt idx="0">
                  <c:v>النفطي</c:v>
                </c:pt>
                <c:pt idx="1">
                  <c:v>غير النفطي</c:v>
                </c:pt>
              </c:strCache>
            </c:strRef>
          </c:cat>
          <c:val>
            <c:numRef>
              <c:f>'Charts AR'!$O$22:$O$23</c:f>
              <c:numCache>
                <c:formatCode>0.00</c:formatCode>
                <c:ptCount val="2"/>
                <c:pt idx="0">
                  <c:v>0.42299154875008005</c:v>
                </c:pt>
                <c:pt idx="1">
                  <c:v>0.57700845124991995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59664719329444"/>
          <c:y val="0.42254662338051902"/>
          <c:w val="0.23489797646261959"/>
          <c:h val="0.25588170348314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5796150481187"/>
          <c:h val="0.85873940606744759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AR'!$N$45</c:f>
              <c:strCache>
                <c:ptCount val="1"/>
                <c:pt idx="0">
                  <c:v>قطاع الشركات غير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AR'!$O$44:$T$44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AR'!$O$45:$T$45</c:f>
              <c:numCache>
                <c:formatCode>0.0</c:formatCode>
                <c:ptCount val="6"/>
                <c:pt idx="0">
                  <c:v>3.277896785898049</c:v>
                </c:pt>
                <c:pt idx="1">
                  <c:v>5.9301910434184535</c:v>
                </c:pt>
                <c:pt idx="2">
                  <c:v>10.287949466265122</c:v>
                </c:pt>
                <c:pt idx="3">
                  <c:v>19.192825246094291</c:v>
                </c:pt>
                <c:pt idx="4" formatCode="General">
                  <c:v>21.642322846494345</c:v>
                </c:pt>
                <c:pt idx="5" formatCode="General">
                  <c:v>14.323032677379466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602144"/>
        <c:axId val="681602688"/>
      </c:lineChart>
      <c:catAx>
        <c:axId val="681602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2688"/>
        <c:crosses val="autoZero"/>
        <c:auto val="1"/>
        <c:lblAlgn val="ctr"/>
        <c:lblOffset val="100"/>
        <c:noMultiLvlLbl val="0"/>
      </c:catAx>
      <c:valAx>
        <c:axId val="6816026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0454418197725275"/>
          <c:h val="0.78908209390492856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AR'!$N$64</c:f>
              <c:strCache>
                <c:ptCount val="1"/>
                <c:pt idx="0">
                  <c:v>قطاع الشركات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473461773280404E-17"/>
                  <c:y val="4.2864785228862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67402479010574E-3"/>
                  <c:y val="5.1437742274635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AR'!$O$63:$T$63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AR'!$O$64:$T$64</c:f>
              <c:numCache>
                <c:formatCode>0.0</c:formatCode>
                <c:ptCount val="6"/>
                <c:pt idx="0">
                  <c:v>1.9557844478046427</c:v>
                </c:pt>
                <c:pt idx="1">
                  <c:v>-1.2976506508923902</c:v>
                </c:pt>
                <c:pt idx="2">
                  <c:v>2.7871557590812612</c:v>
                </c:pt>
                <c:pt idx="3">
                  <c:v>13.832878674426663</c:v>
                </c:pt>
                <c:pt idx="4">
                  <c:v>-7.4711450251755966</c:v>
                </c:pt>
                <c:pt idx="5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606496"/>
        <c:axId val="550732592"/>
      </c:lineChart>
      <c:catAx>
        <c:axId val="6816064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32592"/>
        <c:crosses val="autoZero"/>
        <c:auto val="1"/>
        <c:lblAlgn val="ctr"/>
        <c:lblOffset val="100"/>
        <c:noMultiLvlLbl val="0"/>
      </c:catAx>
      <c:valAx>
        <c:axId val="550732592"/>
        <c:scaling>
          <c:orientation val="minMax"/>
          <c:max val="25"/>
          <c:min val="-2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398862642169723"/>
          <c:h val="0.79834135316418786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AR'!$N$87</c:f>
              <c:strCache>
                <c:ptCount val="1"/>
                <c:pt idx="0">
                  <c:v>قطاع الحكومة العامة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AR'!$O$86:$T$86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AR'!$O$87:$T$87</c:f>
              <c:numCache>
                <c:formatCode>0.0</c:formatCode>
                <c:ptCount val="6"/>
                <c:pt idx="0">
                  <c:v>7.4289282047103722</c:v>
                </c:pt>
                <c:pt idx="1">
                  <c:v>14.094812364939614</c:v>
                </c:pt>
                <c:pt idx="2">
                  <c:v>8.0983455224563414</c:v>
                </c:pt>
                <c:pt idx="3">
                  <c:v>7.1792960599249778</c:v>
                </c:pt>
                <c:pt idx="4">
                  <c:v>8.6680343352274924</c:v>
                </c:pt>
                <c:pt idx="5" formatCode="General">
                  <c:v>1.8496234904814335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729328"/>
        <c:axId val="550730960"/>
      </c:lineChart>
      <c:catAx>
        <c:axId val="5507293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30960"/>
        <c:crosses val="autoZero"/>
        <c:auto val="1"/>
        <c:lblAlgn val="ctr"/>
        <c:lblOffset val="100"/>
        <c:noMultiLvlLbl val="0"/>
      </c:catAx>
      <c:valAx>
        <c:axId val="550730960"/>
        <c:scaling>
          <c:orientation val="minMax"/>
          <c:max val="2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2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4418197725277"/>
          <c:h val="0.78445246427529913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AR'!$N$107</c:f>
              <c:strCache>
                <c:ptCount val="1"/>
                <c:pt idx="0">
                  <c:v>قطاع الأسر المعيشية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2.6581549892731982E-2"/>
                  <c:y val="3.375402466435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581549892731933E-2"/>
                  <c:y val="4.8220035234797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290774946365966E-2"/>
                  <c:y val="4.822003523479739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AR'!$O$106:$T$106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AR'!$O$107:$T$107</c:f>
              <c:numCache>
                <c:formatCode>0.0</c:formatCode>
                <c:ptCount val="6"/>
                <c:pt idx="0">
                  <c:v>10.454175138603915</c:v>
                </c:pt>
                <c:pt idx="1">
                  <c:v>11.192573876032853</c:v>
                </c:pt>
                <c:pt idx="2">
                  <c:v>8.99474143433061</c:v>
                </c:pt>
                <c:pt idx="3">
                  <c:v>8.7259250034060329</c:v>
                </c:pt>
                <c:pt idx="4">
                  <c:v>8.3195256227424963</c:v>
                </c:pt>
                <c:pt idx="5" formatCode="General">
                  <c:v>8.0045844288267212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731504"/>
        <c:axId val="550732048"/>
      </c:lineChart>
      <c:catAx>
        <c:axId val="550731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32048"/>
        <c:crosses val="autoZero"/>
        <c:auto val="1"/>
        <c:lblAlgn val="ctr"/>
        <c:lblOffset val="100"/>
        <c:noMultiLvlLbl val="0"/>
      </c:catAx>
      <c:valAx>
        <c:axId val="550732048"/>
        <c:scaling>
          <c:orientation val="minMax"/>
          <c:max val="2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3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122462817147857"/>
          <c:h val="0.78908209390492856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AR'!$N$128</c:f>
              <c:strCache>
                <c:ptCount val="1"/>
                <c:pt idx="0">
                  <c:v>قطاع الشركات غير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AR'!$O$127:$T$127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AR'!$O$128:$T$128</c:f>
              <c:numCache>
                <c:formatCode>0.0</c:formatCode>
                <c:ptCount val="6"/>
                <c:pt idx="0">
                  <c:v>-2.0450110672418753</c:v>
                </c:pt>
                <c:pt idx="1">
                  <c:v>-2.0892407847766137</c:v>
                </c:pt>
                <c:pt idx="2">
                  <c:v>-0.34776019994149365</c:v>
                </c:pt>
                <c:pt idx="3">
                  <c:v>1.3432449420762049</c:v>
                </c:pt>
                <c:pt idx="4">
                  <c:v>3.142480092203237</c:v>
                </c:pt>
                <c:pt idx="5" formatCode="General">
                  <c:v>4.1889931570299854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081632"/>
        <c:axId val="685077280"/>
      </c:lineChart>
      <c:catAx>
        <c:axId val="6850816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77280"/>
        <c:crosses val="autoZero"/>
        <c:auto val="1"/>
        <c:lblAlgn val="ctr"/>
        <c:lblOffset val="100"/>
        <c:noMultiLvlLbl val="0"/>
      </c:catAx>
      <c:valAx>
        <c:axId val="685077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81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7.407407407407407E-2"/>
          <c:w val="0.81565529308836393"/>
          <c:h val="0.84463764946048414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AR'!$N$148</c:f>
              <c:strCache>
                <c:ptCount val="1"/>
                <c:pt idx="0">
                  <c:v>قطاع الشركات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8318871608937159E-3"/>
                  <c:y val="2.5247203921864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77295720297961E-3"/>
                  <c:y val="-2.5247203921864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AR'!$O$147:$T$147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AR'!$O$148:$T$148</c:f>
              <c:numCache>
                <c:formatCode>0.0</c:formatCode>
                <c:ptCount val="6"/>
                <c:pt idx="0">
                  <c:v>3.7646459347423722</c:v>
                </c:pt>
                <c:pt idx="1">
                  <c:v>2.2719443395578187</c:v>
                </c:pt>
                <c:pt idx="2">
                  <c:v>3.2660215569272788</c:v>
                </c:pt>
                <c:pt idx="3">
                  <c:v>12.116432659021491</c:v>
                </c:pt>
                <c:pt idx="4">
                  <c:v>-12.365363818407593</c:v>
                </c:pt>
                <c:pt idx="5" formatCode="General">
                  <c:v>1.1910483094582425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077824"/>
        <c:axId val="685084352"/>
      </c:lineChart>
      <c:catAx>
        <c:axId val="6850778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84352"/>
        <c:crosses val="autoZero"/>
        <c:auto val="1"/>
        <c:lblAlgn val="ctr"/>
        <c:lblOffset val="100"/>
        <c:noMultiLvlLbl val="0"/>
      </c:catAx>
      <c:valAx>
        <c:axId val="685084352"/>
        <c:scaling>
          <c:orientation val="minMax"/>
          <c:max val="25"/>
          <c:min val="-2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778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4418197725277"/>
          <c:h val="0.83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AR'!$N$171</c:f>
              <c:strCache>
                <c:ptCount val="1"/>
                <c:pt idx="0">
                  <c:v>قطاع الحكومة العامة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AR'!$O$170:$T$170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AR'!$O$171:$T$171</c:f>
              <c:numCache>
                <c:formatCode>0.0</c:formatCode>
                <c:ptCount val="6"/>
                <c:pt idx="0">
                  <c:v>-6.6209034804243228E-2</c:v>
                </c:pt>
                <c:pt idx="1">
                  <c:v>-3.8057207155828277E-2</c:v>
                </c:pt>
                <c:pt idx="2">
                  <c:v>1.6351602651076602</c:v>
                </c:pt>
                <c:pt idx="3">
                  <c:v>1.0163500947201642</c:v>
                </c:pt>
                <c:pt idx="4">
                  <c:v>-1.3146463442890388</c:v>
                </c:pt>
                <c:pt idx="5" formatCode="General">
                  <c:v>-2.2260952597880856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082176"/>
        <c:axId val="685081088"/>
      </c:lineChart>
      <c:catAx>
        <c:axId val="685082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81088"/>
        <c:crosses val="autoZero"/>
        <c:auto val="1"/>
        <c:lblAlgn val="ctr"/>
        <c:lblOffset val="100"/>
        <c:noMultiLvlLbl val="0"/>
      </c:catAx>
      <c:valAx>
        <c:axId val="685081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8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3998268715353"/>
          <c:y val="5.6737577130816869E-2"/>
          <c:w val="0.78475226537486187"/>
          <c:h val="0.823606649790249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6050918674365158E-3"/>
                  <c:y val="3.0131820784471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En'!$M$49:$R$49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En'!$M$50:$R$50</c:f>
              <c:numCache>
                <c:formatCode>0.0</c:formatCode>
                <c:ptCount val="6"/>
                <c:pt idx="0">
                  <c:v>3.277896785898049</c:v>
                </c:pt>
                <c:pt idx="1">
                  <c:v>5.9301910434184535</c:v>
                </c:pt>
                <c:pt idx="2">
                  <c:v>10.287949466265122</c:v>
                </c:pt>
                <c:pt idx="3">
                  <c:v>19.192825246094291</c:v>
                </c:pt>
                <c:pt idx="4">
                  <c:v>21.642322846494345</c:v>
                </c:pt>
                <c:pt idx="5">
                  <c:v>14.323032677379466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816608"/>
        <c:axId val="676815520"/>
      </c:lineChart>
      <c:catAx>
        <c:axId val="6768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5520"/>
        <c:crosses val="autoZero"/>
        <c:auto val="1"/>
        <c:lblAlgn val="ctr"/>
        <c:lblOffset val="100"/>
        <c:noMultiLvlLbl val="0"/>
      </c:catAx>
      <c:valAx>
        <c:axId val="67681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660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1843307086614159"/>
          <c:h val="0.84463764946048414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AR'!$N$193</c:f>
              <c:strCache>
                <c:ptCount val="1"/>
                <c:pt idx="0">
                  <c:v>قطاع  الأسر المعيشية 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AR'!$O$192:$T$192</c:f>
              <c:strCache>
                <c:ptCount val="6"/>
                <c:pt idx="0">
                  <c:v>الربع الثالث 2017</c:v>
                </c:pt>
                <c:pt idx="1">
                  <c:v>الربع الرابع 2017</c:v>
                </c:pt>
                <c:pt idx="2">
                  <c:v>الربع الأول 2018</c:v>
                </c:pt>
                <c:pt idx="3">
                  <c:v>الربع الثاني 2018</c:v>
                </c:pt>
                <c:pt idx="4">
                  <c:v>الربع الثالث 2018</c:v>
                </c:pt>
                <c:pt idx="5">
                  <c:v>الربع الرابع 2018</c:v>
                </c:pt>
              </c:strCache>
            </c:strRef>
          </c:cat>
          <c:val>
            <c:numRef>
              <c:f>'Charts AR'!$O$193:$T$193</c:f>
              <c:numCache>
                <c:formatCode>0.0</c:formatCode>
                <c:ptCount val="6"/>
                <c:pt idx="0">
                  <c:v>8.7542057704224963</c:v>
                </c:pt>
                <c:pt idx="1">
                  <c:v>9.1001806541660901</c:v>
                </c:pt>
                <c:pt idx="2">
                  <c:v>7.2043502625266154</c:v>
                </c:pt>
                <c:pt idx="3">
                  <c:v>5.6943595914080047</c:v>
                </c:pt>
                <c:pt idx="4">
                  <c:v>4.3581461293048518</c:v>
                </c:pt>
                <c:pt idx="5" formatCode="General">
                  <c:v>3.0686907534445806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083264"/>
        <c:axId val="685082720"/>
      </c:lineChart>
      <c:catAx>
        <c:axId val="685083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82720"/>
        <c:crosses val="autoZero"/>
        <c:auto val="1"/>
        <c:lblAlgn val="ctr"/>
        <c:lblOffset val="100"/>
        <c:noMultiLvlLbl val="0"/>
      </c:catAx>
      <c:valAx>
        <c:axId val="6850827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8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2351977536414"/>
          <c:y val="0.15826178553321904"/>
          <c:w val="0.78109490632289014"/>
          <c:h val="0.7377346062376237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880911489034726E-2"/>
                  <c:y val="-3.63086290649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281325802232274E-2"/>
                  <c:y val="-4.0342921183273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480497175837102E-2"/>
                  <c:y val="-1.479223355272277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En'!$N$69:$S$69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En'!$N$70:$S$70</c:f>
              <c:numCache>
                <c:formatCode>0.0</c:formatCode>
                <c:ptCount val="6"/>
                <c:pt idx="0">
                  <c:v>1.9557844478046427</c:v>
                </c:pt>
                <c:pt idx="1">
                  <c:v>-1.2976506508923902</c:v>
                </c:pt>
                <c:pt idx="2">
                  <c:v>2.7871557590812612</c:v>
                </c:pt>
                <c:pt idx="3">
                  <c:v>13.832878674426663</c:v>
                </c:pt>
                <c:pt idx="4">
                  <c:v>-7.4711450251755966</c:v>
                </c:pt>
                <c:pt idx="5">
                  <c:v>9.0332403091539568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819872"/>
        <c:axId val="676820960"/>
      </c:lineChart>
      <c:catAx>
        <c:axId val="6768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20960"/>
        <c:crosses val="autoZero"/>
        <c:auto val="1"/>
        <c:lblAlgn val="ctr"/>
        <c:lblOffset val="100"/>
        <c:noMultiLvlLbl val="0"/>
      </c:catAx>
      <c:valAx>
        <c:axId val="67682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7626858875404"/>
          <c:y val="5.0925925925925923E-2"/>
          <c:w val="0.81848130296198396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6374269005847954E-2"/>
                  <c:y val="-4.0668109797492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730994152046785E-2"/>
                  <c:y val="-4.0668109797492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35672514619883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En'!$N$94:$S$94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En'!$N$95:$S$95</c:f>
              <c:numCache>
                <c:formatCode>0.0</c:formatCode>
                <c:ptCount val="6"/>
                <c:pt idx="0">
                  <c:v>7.4289282047103722</c:v>
                </c:pt>
                <c:pt idx="1">
                  <c:v>14.094812364939614</c:v>
                </c:pt>
                <c:pt idx="2">
                  <c:v>8.0983455224563414</c:v>
                </c:pt>
                <c:pt idx="3">
                  <c:v>7.1792960599249778</c:v>
                </c:pt>
                <c:pt idx="4">
                  <c:v>8.6680343352274924</c:v>
                </c:pt>
                <c:pt idx="5">
                  <c:v>1.8496234904814335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821504"/>
        <c:axId val="676822048"/>
      </c:lineChart>
      <c:catAx>
        <c:axId val="67682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22048"/>
        <c:crosses val="autoZero"/>
        <c:auto val="1"/>
        <c:lblAlgn val="ctr"/>
        <c:lblOffset val="100"/>
        <c:noMultiLvlLbl val="0"/>
      </c:catAx>
      <c:valAx>
        <c:axId val="6768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2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8749667161167"/>
          <c:y val="3.6819644568254602E-2"/>
          <c:w val="0.78878274946170657"/>
          <c:h val="0.8397269529861841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971014492753645E-2"/>
                  <c:y val="-4.4198693135986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2850241545893"/>
                      <c:h val="0.1030572636596987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2801932367149801E-2"/>
                  <c:y val="-3.43769117081806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497584541062803E-2"/>
                      <c:h val="5.88583771777522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1.4492753623188406E-2"/>
                  <c:y val="-2.9465924321297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15458937198156E-3"/>
                  <c:y val="-2.4554936934414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2463768115942915E-3"/>
                  <c:y val="-3.437691170818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570048309178921E-2"/>
                  <c:y val="-2.9465924321297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En'!$N$116:$S$116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En'!$N$117:$S$117</c:f>
              <c:numCache>
                <c:formatCode>0.0</c:formatCode>
                <c:ptCount val="6"/>
                <c:pt idx="0">
                  <c:v>10.454175138603915</c:v>
                </c:pt>
                <c:pt idx="1">
                  <c:v>11.192573876032853</c:v>
                </c:pt>
                <c:pt idx="2">
                  <c:v>8.99474143433061</c:v>
                </c:pt>
                <c:pt idx="3">
                  <c:v>8.7259250034060329</c:v>
                </c:pt>
                <c:pt idx="4">
                  <c:v>8.3195256227424963</c:v>
                </c:pt>
                <c:pt idx="5">
                  <c:v>8.0045844288267212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818240"/>
        <c:axId val="676818784"/>
      </c:lineChart>
      <c:catAx>
        <c:axId val="6768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8784"/>
        <c:crosses val="autoZero"/>
        <c:auto val="1"/>
        <c:lblAlgn val="ctr"/>
        <c:lblOffset val="100"/>
        <c:noMultiLvlLbl val="0"/>
      </c:catAx>
      <c:valAx>
        <c:axId val="6768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572956946023"/>
          <c:y val="7.0343707309753506E-2"/>
          <c:w val="0.84579333580060989"/>
          <c:h val="0.781306096840676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En'!$N$136:$S$136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En'!$N$137:$S$137</c:f>
              <c:numCache>
                <c:formatCode>0.0</c:formatCode>
                <c:ptCount val="6"/>
                <c:pt idx="0">
                  <c:v>-2.0450110672418753</c:v>
                </c:pt>
                <c:pt idx="1">
                  <c:v>-2.0892407847766137</c:v>
                </c:pt>
                <c:pt idx="2">
                  <c:v>-0.34776019994149365</c:v>
                </c:pt>
                <c:pt idx="3">
                  <c:v>1.3432449420762049</c:v>
                </c:pt>
                <c:pt idx="4">
                  <c:v>3.142480092203237</c:v>
                </c:pt>
                <c:pt idx="5">
                  <c:v>4.1889931570299854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819328"/>
        <c:axId val="676820416"/>
      </c:lineChart>
      <c:catAx>
        <c:axId val="676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20416"/>
        <c:crosses val="autoZero"/>
        <c:auto val="1"/>
        <c:lblAlgn val="ctr"/>
        <c:lblOffset val="100"/>
        <c:noMultiLvlLbl val="0"/>
      </c:catAx>
      <c:valAx>
        <c:axId val="67682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9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4470691163607"/>
          <c:y val="5.0925925925925923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923824941717176E-17"/>
                  <c:y val="-2.893308673129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En'!$N$154:$S$154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En'!$N$155:$S$155</c:f>
              <c:numCache>
                <c:formatCode>0.0</c:formatCode>
                <c:ptCount val="6"/>
                <c:pt idx="0">
                  <c:v>3.7646459347423722</c:v>
                </c:pt>
                <c:pt idx="1">
                  <c:v>2.2719443395578187</c:v>
                </c:pt>
                <c:pt idx="2">
                  <c:v>3.2660215569272788</c:v>
                </c:pt>
                <c:pt idx="3">
                  <c:v>12.116432659021491</c:v>
                </c:pt>
                <c:pt idx="4">
                  <c:v>-12.365363818407593</c:v>
                </c:pt>
                <c:pt idx="5">
                  <c:v>1.1910483094582425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816064"/>
        <c:axId val="681603232"/>
      </c:lineChart>
      <c:catAx>
        <c:axId val="6768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3232"/>
        <c:crosses val="autoZero"/>
        <c:auto val="1"/>
        <c:lblAlgn val="ctr"/>
        <c:lblOffset val="100"/>
        <c:noMultiLvlLbl val="0"/>
      </c:catAx>
      <c:valAx>
        <c:axId val="681603232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1606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1138597087002"/>
          <c:y val="3.8442821848066119E-2"/>
          <c:w val="0.81843307086614159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894141021056751E-2"/>
                  <c:y val="3.4995615903550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0306256336908E-2"/>
                  <c:y val="4.899386226497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545938450536202E-2"/>
                  <c:y val="4.19947390842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03594858958986E-2"/>
                  <c:y val="4.19947390842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682423063170252E-2"/>
                  <c:y val="3.4995615903550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En'!$N$197:$S$197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 2018</c:v>
                </c:pt>
                <c:pt idx="3">
                  <c:v>Q2 2018</c:v>
                </c:pt>
                <c:pt idx="4">
                  <c:v>Q3 2018</c:v>
                </c:pt>
                <c:pt idx="5">
                  <c:v>Q4 2018</c:v>
                </c:pt>
              </c:strCache>
            </c:strRef>
          </c:cat>
          <c:val>
            <c:numRef>
              <c:f>'Charts En'!$N$198:$S$198</c:f>
              <c:numCache>
                <c:formatCode>0.0</c:formatCode>
                <c:ptCount val="6"/>
                <c:pt idx="0">
                  <c:v>8.7542057704224963</c:v>
                </c:pt>
                <c:pt idx="1">
                  <c:v>9.1001806541660901</c:v>
                </c:pt>
                <c:pt idx="2">
                  <c:v>7.2043502625266154</c:v>
                </c:pt>
                <c:pt idx="3">
                  <c:v>5.6943595914080047</c:v>
                </c:pt>
                <c:pt idx="4">
                  <c:v>4.3581461293048518</c:v>
                </c:pt>
                <c:pt idx="5">
                  <c:v>3.0686907534445806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600512"/>
        <c:axId val="681604320"/>
      </c:lineChart>
      <c:catAx>
        <c:axId val="6816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4320"/>
        <c:crosses val="autoZero"/>
        <c:auto val="1"/>
        <c:lblAlgn val="ctr"/>
        <c:lblOffset val="100"/>
        <c:noMultiLvlLbl val="0"/>
      </c:catAx>
      <c:valAx>
        <c:axId val="681604320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'Charts En'!$M$5</c:f>
              <c:strCache>
                <c:ptCount val="1"/>
                <c:pt idx="0">
                  <c:v>GDP at current prices 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En'!$N$4:$S$4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Q12018</c:v>
                </c:pt>
                <c:pt idx="3">
                  <c:v>Q22018</c:v>
                </c:pt>
                <c:pt idx="4">
                  <c:v>Q32018</c:v>
                </c:pt>
                <c:pt idx="5">
                  <c:v>Q42018</c:v>
                </c:pt>
              </c:strCache>
            </c:strRef>
          </c:cat>
          <c:val>
            <c:numRef>
              <c:f>'Charts En'!$N$5:$S$5</c:f>
              <c:numCache>
                <c:formatCode>0.0</c:formatCode>
                <c:ptCount val="6"/>
                <c:pt idx="0">
                  <c:v>3.5008271685564418</c:v>
                </c:pt>
                <c:pt idx="1">
                  <c:v>5.8533255145276408</c:v>
                </c:pt>
                <c:pt idx="2">
                  <c:v>9.4209698239413164</c:v>
                </c:pt>
                <c:pt idx="3">
                  <c:v>17.696212542677703</c:v>
                </c:pt>
                <c:pt idx="4">
                  <c:v>17.875477012563312</c:v>
                </c:pt>
                <c:pt idx="5">
                  <c:v>12.875879218465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'Charts En'!$M$6</c:f>
              <c:strCache>
                <c:ptCount val="1"/>
                <c:pt idx="0">
                  <c:v>GDP at constant 2007 prices</c:v>
                </c:pt>
              </c:strCache>
            </c:strRef>
          </c:tx>
          <c:spPr>
            <a:ln w="28575" cap="rnd">
              <a:solidFill>
                <a:srgbClr val="5628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En'!$N$4:$S$4</c:f>
              <c:strCache>
                <c:ptCount val="6"/>
                <c:pt idx="0">
                  <c:v>Q3 2017</c:v>
                </c:pt>
                <c:pt idx="1">
                  <c:v>Q4 2017</c:v>
                </c:pt>
                <c:pt idx="2">
                  <c:v>Q12018</c:v>
                </c:pt>
                <c:pt idx="3">
                  <c:v>Q22018</c:v>
                </c:pt>
                <c:pt idx="4">
                  <c:v>Q32018</c:v>
                </c:pt>
                <c:pt idx="5">
                  <c:v>Q42018</c:v>
                </c:pt>
              </c:strCache>
            </c:strRef>
          </c:cat>
          <c:val>
            <c:numRef>
              <c:f>'Charts En'!$N$6:$S$6</c:f>
              <c:numCache>
                <c:formatCode>#,##0.0</c:formatCode>
                <c:ptCount val="6"/>
                <c:pt idx="0">
                  <c:v>-1.5020308754017053</c:v>
                </c:pt>
                <c:pt idx="1">
                  <c:v>-1.6407411897685353</c:v>
                </c:pt>
                <c:pt idx="2">
                  <c:v>2.5409060616499168E-2</c:v>
                </c:pt>
                <c:pt idx="3">
                  <c:v>2.1341499084902571</c:v>
                </c:pt>
                <c:pt idx="4">
                  <c:v>1.8064652119261337</c:v>
                </c:pt>
                <c:pt idx="5">
                  <c:v>3.6984212508166303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81607040"/>
        <c:axId val="681607584"/>
      </c:lineChart>
      <c:catAx>
        <c:axId val="6816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gradFill>
              <a:gsLst>
                <a:gs pos="500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7584"/>
        <c:crosses val="autoZero"/>
        <c:auto val="1"/>
        <c:lblAlgn val="ctr"/>
        <c:lblOffset val="100"/>
        <c:noMultiLvlLbl val="0"/>
      </c:catAx>
      <c:valAx>
        <c:axId val="68160758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solidFill>
                <a:srgbClr val="AA9F82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21</xdr:row>
      <xdr:rowOff>142876</xdr:rowOff>
    </xdr:from>
    <xdr:to>
      <xdr:col>6</xdr:col>
      <xdr:colOff>476250</xdr:colOff>
      <xdr:row>34</xdr:row>
      <xdr:rowOff>8660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400049</xdr:colOff>
      <xdr:row>46</xdr:row>
      <xdr:rowOff>90487</xdr:rowOff>
    </xdr:from>
    <xdr:to>
      <xdr:col>8</xdr:col>
      <xdr:colOff>398317</xdr:colOff>
      <xdr:row>59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69</xdr:row>
      <xdr:rowOff>23813</xdr:rowOff>
    </xdr:from>
    <xdr:to>
      <xdr:col>10</xdr:col>
      <xdr:colOff>238125</xdr:colOff>
      <xdr:row>85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92</xdr:row>
      <xdr:rowOff>109537</xdr:rowOff>
    </xdr:from>
    <xdr:to>
      <xdr:col>8</xdr:col>
      <xdr:colOff>600075</xdr:colOff>
      <xdr:row>103</xdr:row>
      <xdr:rowOff>180975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400050</xdr:colOff>
      <xdr:row>114</xdr:row>
      <xdr:rowOff>109537</xdr:rowOff>
    </xdr:from>
    <xdr:to>
      <xdr:col>9</xdr:col>
      <xdr:colOff>171450</xdr:colOff>
      <xdr:row>126</xdr:row>
      <xdr:rowOff>200025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135</xdr:row>
      <xdr:rowOff>23812</xdr:rowOff>
    </xdr:from>
    <xdr:to>
      <xdr:col>8</xdr:col>
      <xdr:colOff>390525</xdr:colOff>
      <xdr:row>145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152</xdr:row>
      <xdr:rowOff>147637</xdr:rowOff>
    </xdr:from>
    <xdr:to>
      <xdr:col>9</xdr:col>
      <xdr:colOff>552450</xdr:colOff>
      <xdr:row>166</xdr:row>
      <xdr:rowOff>95250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194</xdr:row>
      <xdr:rowOff>42862</xdr:rowOff>
    </xdr:from>
    <xdr:to>
      <xdr:col>8</xdr:col>
      <xdr:colOff>461963</xdr:colOff>
      <xdr:row>203</xdr:row>
      <xdr:rowOff>85725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481012</xdr:colOff>
      <xdr:row>1</xdr:row>
      <xdr:rowOff>128587</xdr:rowOff>
    </xdr:from>
    <xdr:to>
      <xdr:col>8</xdr:col>
      <xdr:colOff>176212</xdr:colOff>
      <xdr:row>15</xdr:row>
      <xdr:rowOff>166687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9</xdr:col>
      <xdr:colOff>495300</xdr:colOff>
      <xdr:row>188</xdr:row>
      <xdr:rowOff>138113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157162</xdr:rowOff>
    </xdr:from>
    <xdr:to>
      <xdr:col>9</xdr:col>
      <xdr:colOff>76200</xdr:colOff>
      <xdr:row>13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476552</xdr:colOff>
      <xdr:row>20</xdr:row>
      <xdr:rowOff>7030</xdr:rowOff>
    </xdr:from>
    <xdr:to>
      <xdr:col>10</xdr:col>
      <xdr:colOff>158146</xdr:colOff>
      <xdr:row>34</xdr:row>
      <xdr:rowOff>70455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14288</xdr:colOff>
      <xdr:row>41</xdr:row>
      <xdr:rowOff>90486</xdr:rowOff>
    </xdr:from>
    <xdr:to>
      <xdr:col>8</xdr:col>
      <xdr:colOff>295275</xdr:colOff>
      <xdr:row>56</xdr:row>
      <xdr:rowOff>114299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661988</xdr:colOff>
      <xdr:row>62</xdr:row>
      <xdr:rowOff>147636</xdr:rowOff>
    </xdr:from>
    <xdr:to>
      <xdr:col>8</xdr:col>
      <xdr:colOff>647700</xdr:colOff>
      <xdr:row>77</xdr:row>
      <xdr:rowOff>104774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642938</xdr:colOff>
      <xdr:row>83</xdr:row>
      <xdr:rowOff>157162</xdr:rowOff>
    </xdr:from>
    <xdr:to>
      <xdr:col>8</xdr:col>
      <xdr:colOff>542925</xdr:colOff>
      <xdr:row>98</xdr:row>
      <xdr:rowOff>133350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557212</xdr:colOff>
      <xdr:row>105</xdr:row>
      <xdr:rowOff>42862</xdr:rowOff>
    </xdr:from>
    <xdr:to>
      <xdr:col>8</xdr:col>
      <xdr:colOff>424295</xdr:colOff>
      <xdr:row>118</xdr:row>
      <xdr:rowOff>51955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604838</xdr:colOff>
      <xdr:row>125</xdr:row>
      <xdr:rowOff>100012</xdr:rowOff>
    </xdr:from>
    <xdr:to>
      <xdr:col>8</xdr:col>
      <xdr:colOff>571500</xdr:colOff>
      <xdr:row>137</xdr:row>
      <xdr:rowOff>181841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604839</xdr:colOff>
      <xdr:row>146</xdr:row>
      <xdr:rowOff>176212</xdr:rowOff>
    </xdr:from>
    <xdr:to>
      <xdr:col>10</xdr:col>
      <xdr:colOff>43296</xdr:colOff>
      <xdr:row>159</xdr:row>
      <xdr:rowOff>66675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461963</xdr:colOff>
      <xdr:row>168</xdr:row>
      <xdr:rowOff>109537</xdr:rowOff>
    </xdr:from>
    <xdr:to>
      <xdr:col>8</xdr:col>
      <xdr:colOff>666750</xdr:colOff>
      <xdr:row>182</xdr:row>
      <xdr:rowOff>157162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490538</xdr:colOff>
      <xdr:row>190</xdr:row>
      <xdr:rowOff>61912</xdr:rowOff>
    </xdr:from>
    <xdr:to>
      <xdr:col>8</xdr:col>
      <xdr:colOff>441614</xdr:colOff>
      <xdr:row>203</xdr:row>
      <xdr:rowOff>17318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0.90861</cdr:x>
      <cdr:y>0.39063</cdr:y>
    </cdr:from>
    <cdr:to>
      <cdr:x>0.95079</cdr:x>
      <cdr:y>0.5816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24425" y="1071563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0.92153</cdr:x>
      <cdr:y>0.45255</cdr:y>
    </cdr:from>
    <cdr:to>
      <cdr:x>0.97153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3225" y="124142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0.92153</cdr:x>
      <cdr:y>0.42824</cdr:y>
    </cdr:from>
    <cdr:to>
      <cdr:x>0.97153</cdr:x>
      <cdr:y>0.61921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3225" y="11747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0.41435</cdr:y>
    </cdr:from>
    <cdr:to>
      <cdr:x>0.97569</cdr:x>
      <cdr:y>0.60532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1366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0.93611</cdr:x>
      <cdr:y>0.40394</cdr:y>
    </cdr:from>
    <cdr:to>
      <cdr:x>0.98611</cdr:x>
      <cdr:y>0.59491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79900" y="110807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0.93135</cdr:x>
      <cdr:y>0.44907</cdr:y>
    </cdr:from>
    <cdr:to>
      <cdr:x>0.97342</cdr:x>
      <cdr:y>0.64005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60950" y="123190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0.45602</cdr:y>
    </cdr:from>
    <cdr:to>
      <cdr:x>0.97569</cdr:x>
      <cdr:y>0.64699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2509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0.94028</cdr:x>
      <cdr:y>0.47338</cdr:y>
    </cdr:from>
    <cdr:to>
      <cdr:x>0.99028</cdr:x>
      <cdr:y>0.66435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98950" y="129857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0.42477</cdr:y>
    </cdr:from>
    <cdr:to>
      <cdr:x>0.97569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16522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0.03665</cdr:x>
      <cdr:y>0.43069</cdr:y>
    </cdr:from>
    <cdr:to>
      <cdr:x>0.0747</cdr:x>
      <cdr:y>0.64732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0604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0.01983</cdr:x>
      <cdr:y>0.45827</cdr:y>
    </cdr:from>
    <cdr:to>
      <cdr:x>0.05438</cdr:x>
      <cdr:y>0.63245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425" y="14033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0.02865</cdr:x>
      <cdr:y>0.44907</cdr:y>
    </cdr:from>
    <cdr:to>
      <cdr:x>0.0584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319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0.0346</cdr:x>
      <cdr:y>0.44757</cdr:y>
    </cdr:from>
    <cdr:to>
      <cdr:x>0.07053</cdr:x>
      <cdr:y>0.64441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128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0.03296</cdr:x>
      <cdr:y>0.3805</cdr:y>
    </cdr:from>
    <cdr:to>
      <cdr:x>0.06213</cdr:x>
      <cdr:y>0.64908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3675" y="7556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0.01944</cdr:x>
      <cdr:y>0.41782</cdr:y>
    </cdr:from>
    <cdr:to>
      <cdr:x>0.05694</cdr:x>
      <cdr:y>0.61227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" y="114617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rightToLeft="1" tabSelected="1" topLeftCell="A66" workbookViewId="0">
      <selection activeCell="K79" sqref="K79"/>
    </sheetView>
  </sheetViews>
  <sheetFormatPr defaultRowHeight="15"/>
  <cols>
    <col min="1" max="1" width="29.42578125" customWidth="1"/>
    <col min="2" max="2" width="12.5703125" customWidth="1"/>
    <col min="3" max="7" width="11.7109375" customWidth="1"/>
    <col min="8" max="10" width="10.85546875" customWidth="1"/>
    <col min="11" max="11" width="53.5703125" bestFit="1" customWidth="1"/>
    <col min="12" max="12" width="11" bestFit="1" customWidth="1"/>
  </cols>
  <sheetData>
    <row r="1" spans="1:16" ht="18" customHeight="1">
      <c r="A1" s="47" t="s">
        <v>121</v>
      </c>
      <c r="B1" s="46"/>
      <c r="C1" s="46"/>
      <c r="D1" s="46"/>
      <c r="E1" s="46"/>
      <c r="F1" s="46"/>
      <c r="G1" s="46"/>
      <c r="H1" s="46"/>
      <c r="I1" s="46"/>
      <c r="J1" s="46"/>
      <c r="K1" s="86" t="s">
        <v>122</v>
      </c>
    </row>
    <row r="2" spans="1:16" ht="21">
      <c r="A2" s="47" t="s">
        <v>154</v>
      </c>
      <c r="B2" s="47"/>
      <c r="C2" s="47"/>
      <c r="D2" s="47"/>
      <c r="E2" s="47"/>
      <c r="F2" s="47"/>
      <c r="G2" s="47"/>
      <c r="H2" s="47"/>
      <c r="I2" s="47"/>
      <c r="J2" s="47"/>
      <c r="K2" s="86" t="s">
        <v>156</v>
      </c>
    </row>
    <row r="3" spans="1:16">
      <c r="A3" s="8"/>
      <c r="B3" s="8"/>
      <c r="C3" s="8"/>
      <c r="D3" s="8"/>
      <c r="E3" s="8"/>
      <c r="F3" s="8"/>
      <c r="G3" s="8"/>
    </row>
    <row r="5" spans="1:16">
      <c r="A5" s="9" t="s">
        <v>23</v>
      </c>
      <c r="K5" s="41" t="s">
        <v>45</v>
      </c>
    </row>
    <row r="6" spans="1:16" ht="25.5">
      <c r="A6" s="12" t="s">
        <v>28</v>
      </c>
      <c r="B6" s="12" t="s">
        <v>113</v>
      </c>
      <c r="C6" s="12" t="s">
        <v>114</v>
      </c>
      <c r="D6" s="12" t="s">
        <v>115</v>
      </c>
      <c r="E6" s="12" t="s">
        <v>116</v>
      </c>
      <c r="F6" s="12" t="s">
        <v>117</v>
      </c>
      <c r="G6" s="12" t="s">
        <v>118</v>
      </c>
      <c r="H6" s="12" t="s">
        <v>119</v>
      </c>
      <c r="I6" s="12" t="s">
        <v>120</v>
      </c>
      <c r="J6" s="12" t="s">
        <v>125</v>
      </c>
      <c r="K6" s="42" t="s">
        <v>46</v>
      </c>
    </row>
    <row r="7" spans="1:16" ht="26.25" thickBot="1">
      <c r="A7" s="40" t="s">
        <v>6</v>
      </c>
      <c r="B7" s="13">
        <v>203296.28588485476</v>
      </c>
      <c r="C7" s="13">
        <v>200069.86413251143</v>
      </c>
      <c r="D7" s="13">
        <v>196833.38126213409</v>
      </c>
      <c r="E7" s="13">
        <v>201523.44927748782</v>
      </c>
      <c r="F7" s="13">
        <v>215195.87925664004</v>
      </c>
      <c r="G7" s="13">
        <v>218918.3856592357</v>
      </c>
      <c r="H7" s="13">
        <v>231665.4347652205</v>
      </c>
      <c r="I7" s="13">
        <v>237546.72712800984</v>
      </c>
      <c r="J7" s="13">
        <v>242904.24075283878</v>
      </c>
      <c r="K7" s="43" t="s">
        <v>47</v>
      </c>
      <c r="L7" s="33"/>
      <c r="M7" s="33"/>
      <c r="N7" s="33"/>
      <c r="O7" s="33"/>
    </row>
    <row r="8" spans="1:16" ht="26.25" thickBot="1">
      <c r="A8" s="40" t="s">
        <v>7</v>
      </c>
      <c r="B8" s="13">
        <v>71412.445033905329</v>
      </c>
      <c r="C8" s="13">
        <v>68091.01592079844</v>
      </c>
      <c r="D8" s="13">
        <v>64614.344995180931</v>
      </c>
      <c r="E8" s="13">
        <v>67109.656253855414</v>
      </c>
      <c r="F8" s="13">
        <v>77251.811225272526</v>
      </c>
      <c r="G8" s="13">
        <v>80604.259368324623</v>
      </c>
      <c r="H8" s="13">
        <v>92330.797702068536</v>
      </c>
      <c r="I8" s="13">
        <v>100253.50193560125</v>
      </c>
      <c r="J8" s="13">
        <v>102746.44099400559</v>
      </c>
      <c r="K8" s="43" t="s">
        <v>48</v>
      </c>
    </row>
    <row r="9" spans="1:16" ht="51.75" thickBot="1">
      <c r="A9" s="40" t="s">
        <v>8</v>
      </c>
      <c r="B9" s="14">
        <v>35.127274816202352</v>
      </c>
      <c r="C9" s="14">
        <v>34.033619313951249</v>
      </c>
      <c r="D9" s="14">
        <v>32.826924265010909</v>
      </c>
      <c r="E9" s="14">
        <v>33.301164948526036</v>
      </c>
      <c r="F9" s="14">
        <v>35.898369193744152</v>
      </c>
      <c r="G9" s="14">
        <v>36.819319275353926</v>
      </c>
      <c r="H9" s="14">
        <v>39.855232523419147</v>
      </c>
      <c r="I9" s="14">
        <v>42.203697414688591</v>
      </c>
      <c r="J9" s="14">
        <v>42.299154875008007</v>
      </c>
      <c r="K9" s="43" t="s">
        <v>49</v>
      </c>
      <c r="L9" s="34"/>
      <c r="M9" s="34"/>
      <c r="N9" s="34"/>
      <c r="O9" s="34"/>
    </row>
    <row r="10" spans="1:16" ht="39" thickBot="1">
      <c r="A10" s="40" t="s">
        <v>9</v>
      </c>
      <c r="B10" s="13">
        <v>131883.84085094943</v>
      </c>
      <c r="C10" s="13">
        <v>131978.84821171299</v>
      </c>
      <c r="D10" s="13">
        <v>132219.03626695316</v>
      </c>
      <c r="E10" s="13">
        <v>134413.7930236324</v>
      </c>
      <c r="F10" s="13">
        <v>137944.0680313675</v>
      </c>
      <c r="G10" s="13">
        <v>138314.12629091108</v>
      </c>
      <c r="H10" s="13">
        <v>139334.63706315198</v>
      </c>
      <c r="I10" s="13">
        <v>137293.2251924086</v>
      </c>
      <c r="J10" s="13">
        <v>140157.79975883319</v>
      </c>
      <c r="K10" s="43" t="s">
        <v>50</v>
      </c>
    </row>
    <row r="11" spans="1:16" ht="51.75" thickBot="1">
      <c r="A11" s="40" t="s">
        <v>10</v>
      </c>
      <c r="B11" s="14">
        <v>64.872725183797641</v>
      </c>
      <c r="C11" s="14">
        <v>65.966380686048737</v>
      </c>
      <c r="D11" s="14">
        <v>67.173075734989098</v>
      </c>
      <c r="E11" s="14">
        <v>66.698835051473964</v>
      </c>
      <c r="F11" s="14">
        <v>64.101630806255841</v>
      </c>
      <c r="G11" s="14">
        <v>63.180680724646066</v>
      </c>
      <c r="H11" s="14">
        <v>60.144767476580853</v>
      </c>
      <c r="I11" s="14">
        <v>57.796302585311409</v>
      </c>
      <c r="J11" s="14">
        <v>57.700845124991993</v>
      </c>
      <c r="K11" s="43" t="s">
        <v>51</v>
      </c>
    </row>
    <row r="12" spans="1:16" ht="26.25" thickBot="1">
      <c r="A12" s="40" t="s">
        <v>11</v>
      </c>
      <c r="B12" s="13">
        <v>199207.69710546258</v>
      </c>
      <c r="C12" s="13">
        <v>195940.74529614716</v>
      </c>
      <c r="D12" s="13">
        <v>195176.54390112447</v>
      </c>
      <c r="E12" s="13">
        <v>195232.61034600117</v>
      </c>
      <c r="F12" s="13">
        <v>195939.21436586391</v>
      </c>
      <c r="G12" s="13">
        <v>195990.53199889188</v>
      </c>
      <c r="H12" s="13">
        <v>199341.90393418478</v>
      </c>
      <c r="I12" s="13">
        <v>198759.41953423698</v>
      </c>
      <c r="J12" s="13">
        <v>203185.87190865417</v>
      </c>
      <c r="K12" s="43" t="s">
        <v>52</v>
      </c>
      <c r="L12" s="33"/>
      <c r="M12" s="33"/>
      <c r="N12" s="33"/>
      <c r="O12" s="33"/>
    </row>
    <row r="13" spans="1:16" ht="39" thickBot="1">
      <c r="A13" s="40" t="s">
        <v>12</v>
      </c>
      <c r="B13" s="13">
        <v>98718.757417034081</v>
      </c>
      <c r="C13" s="13">
        <v>96008.341387147113</v>
      </c>
      <c r="D13" s="13">
        <v>94884.308442219452</v>
      </c>
      <c r="E13" s="13">
        <v>93879.622634430372</v>
      </c>
      <c r="F13" s="13">
        <v>93269.013375842493</v>
      </c>
      <c r="G13" s="13">
        <v>94654.958331971415</v>
      </c>
      <c r="H13" s="13">
        <v>96074.956187042524</v>
      </c>
      <c r="I13" s="13">
        <v>98425.678281827524</v>
      </c>
      <c r="J13" s="13">
        <v>101598.48849221157</v>
      </c>
      <c r="K13" s="43" t="s">
        <v>53</v>
      </c>
      <c r="L13" s="33"/>
      <c r="M13" s="33"/>
      <c r="N13" s="33"/>
      <c r="O13" s="33"/>
      <c r="P13" s="33"/>
    </row>
    <row r="14" spans="1:16" ht="51.75" thickBot="1">
      <c r="A14" s="40" t="s">
        <v>13</v>
      </c>
      <c r="B14" s="15">
        <v>49.555694308725116</v>
      </c>
      <c r="C14" s="15">
        <v>48.998660917635569</v>
      </c>
      <c r="D14" s="15">
        <v>48.614606317799847</v>
      </c>
      <c r="E14" s="15">
        <v>48.086035661794476</v>
      </c>
      <c r="F14" s="15">
        <v>47.600993847861226</v>
      </c>
      <c r="G14" s="15">
        <v>48.295679065000236</v>
      </c>
      <c r="H14" s="15">
        <v>48.196066301625606</v>
      </c>
      <c r="I14" s="15">
        <v>49.520006907080635</v>
      </c>
      <c r="J14" s="15">
        <v>50.002732738173336</v>
      </c>
      <c r="K14" s="43" t="s">
        <v>54</v>
      </c>
    </row>
    <row r="15" spans="1:16" ht="39" thickBot="1">
      <c r="A15" s="40" t="s">
        <v>14</v>
      </c>
      <c r="B15" s="13">
        <v>100488.93968842849</v>
      </c>
      <c r="C15" s="13">
        <v>99932.403909000044</v>
      </c>
      <c r="D15" s="13">
        <v>100292.23545890502</v>
      </c>
      <c r="E15" s="13">
        <v>101352.98771157079</v>
      </c>
      <c r="F15" s="13">
        <v>102670.20099002142</v>
      </c>
      <c r="G15" s="13">
        <v>101335.57366692046</v>
      </c>
      <c r="H15" s="13">
        <v>103266.94774714226</v>
      </c>
      <c r="I15" s="13">
        <v>100333.74125240945</v>
      </c>
      <c r="J15" s="13">
        <v>101587.38341644259</v>
      </c>
      <c r="K15" s="43" t="s">
        <v>55</v>
      </c>
    </row>
    <row r="16" spans="1:16" ht="51.75" thickBot="1">
      <c r="A16" s="40" t="s">
        <v>15</v>
      </c>
      <c r="B16" s="85">
        <v>50.444305691274884</v>
      </c>
      <c r="C16" s="15">
        <v>51.001339082364424</v>
      </c>
      <c r="D16" s="15">
        <v>51.385393682200153</v>
      </c>
      <c r="E16" s="15">
        <v>51.913964338205517</v>
      </c>
      <c r="F16" s="15">
        <v>52.399006152138782</v>
      </c>
      <c r="G16" s="15">
        <v>51.704320934999757</v>
      </c>
      <c r="H16" s="15">
        <v>51.803933698374394</v>
      </c>
      <c r="I16" s="15">
        <v>50.479993092919365</v>
      </c>
      <c r="J16" s="15">
        <v>49.997267261826657</v>
      </c>
      <c r="K16" s="43" t="s">
        <v>56</v>
      </c>
    </row>
    <row r="17" spans="1:11">
      <c r="A17" s="10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44" t="s">
        <v>57</v>
      </c>
    </row>
    <row r="18" spans="1:11">
      <c r="A18" s="11" t="s">
        <v>3</v>
      </c>
      <c r="K18" s="45" t="s">
        <v>58</v>
      </c>
    </row>
    <row r="19" spans="1:11">
      <c r="A19" s="10" t="s">
        <v>27</v>
      </c>
    </row>
    <row r="20" spans="1:11">
      <c r="A20" s="10"/>
    </row>
    <row r="21" spans="1:11">
      <c r="A21" s="3" t="s">
        <v>31</v>
      </c>
      <c r="K21" s="41" t="s">
        <v>59</v>
      </c>
    </row>
    <row r="22" spans="1:11">
      <c r="A22" s="16" t="s">
        <v>16</v>
      </c>
      <c r="B22" s="33"/>
      <c r="C22" s="33"/>
      <c r="D22" s="33"/>
      <c r="E22" s="33"/>
      <c r="F22" s="33"/>
      <c r="G22" s="33"/>
      <c r="H22" s="33"/>
      <c r="I22" s="33"/>
      <c r="J22" s="33"/>
      <c r="K22" s="48" t="s">
        <v>60</v>
      </c>
    </row>
    <row r="23" spans="1:11" ht="25.5">
      <c r="A23" s="12" t="s">
        <v>28</v>
      </c>
      <c r="B23" s="12" t="s">
        <v>113</v>
      </c>
      <c r="C23" s="12" t="s">
        <v>114</v>
      </c>
      <c r="D23" s="12" t="s">
        <v>115</v>
      </c>
      <c r="E23" s="12" t="s">
        <v>116</v>
      </c>
      <c r="F23" s="12" t="s">
        <v>117</v>
      </c>
      <c r="G23" s="12" t="s">
        <v>118</v>
      </c>
      <c r="H23" s="12" t="s">
        <v>119</v>
      </c>
      <c r="I23" s="12" t="s">
        <v>120</v>
      </c>
      <c r="J23" s="12" t="s">
        <v>125</v>
      </c>
      <c r="K23" s="49" t="s">
        <v>61</v>
      </c>
    </row>
    <row r="24" spans="1:11" ht="25.5">
      <c r="A24" s="38" t="s">
        <v>19</v>
      </c>
      <c r="B24" s="17">
        <v>71412.445033905329</v>
      </c>
      <c r="C24" s="17">
        <v>68091.01592079844</v>
      </c>
      <c r="D24" s="17">
        <v>64614.344995180931</v>
      </c>
      <c r="E24" s="17">
        <v>67109.656253855414</v>
      </c>
      <c r="F24" s="17">
        <v>77251.811225272526</v>
      </c>
      <c r="G24" s="17">
        <v>80604.259368324623</v>
      </c>
      <c r="H24" s="17">
        <v>92330.797702068536</v>
      </c>
      <c r="I24" s="17">
        <v>100253.50193560125</v>
      </c>
      <c r="J24" s="17">
        <v>102746.44099400559</v>
      </c>
      <c r="K24" s="50" t="s">
        <v>62</v>
      </c>
    </row>
    <row r="25" spans="1:11" ht="25.5">
      <c r="A25" s="38" t="s">
        <v>0</v>
      </c>
      <c r="B25" s="17">
        <v>131883.84085094943</v>
      </c>
      <c r="C25" s="17">
        <v>131978.84821171299</v>
      </c>
      <c r="D25" s="17">
        <v>132219.03626695316</v>
      </c>
      <c r="E25" s="17">
        <v>134413.7930236324</v>
      </c>
      <c r="F25" s="17">
        <v>137944.0680313675</v>
      </c>
      <c r="G25" s="17">
        <v>138314.12629091108</v>
      </c>
      <c r="H25" s="17">
        <v>139334.63706315198</v>
      </c>
      <c r="I25" s="17">
        <v>137293.2251924086</v>
      </c>
      <c r="J25" s="17">
        <v>140157.79975883319</v>
      </c>
      <c r="K25" s="50" t="s">
        <v>63</v>
      </c>
    </row>
    <row r="26" spans="1:11" ht="25.5">
      <c r="A26" s="18" t="s">
        <v>1</v>
      </c>
      <c r="B26" s="19">
        <v>203296.28588485476</v>
      </c>
      <c r="C26" s="19">
        <v>200069.86413251143</v>
      </c>
      <c r="D26" s="19">
        <v>196833.38126213409</v>
      </c>
      <c r="E26" s="19">
        <v>201523.44927748782</v>
      </c>
      <c r="F26" s="19">
        <v>215195.87925664004</v>
      </c>
      <c r="G26" s="19">
        <v>218918.3856592357</v>
      </c>
      <c r="H26" s="19">
        <v>231665.4347652205</v>
      </c>
      <c r="I26" s="19">
        <v>237546.72712800984</v>
      </c>
      <c r="J26" s="19">
        <v>242904.24075283878</v>
      </c>
      <c r="K26" s="51" t="s">
        <v>64</v>
      </c>
    </row>
    <row r="27" spans="1:11" ht="25.5">
      <c r="A27" s="38" t="s">
        <v>20</v>
      </c>
      <c r="B27" s="17">
        <v>98718.757417034081</v>
      </c>
      <c r="C27" s="17">
        <v>96008.341387147113</v>
      </c>
      <c r="D27" s="17">
        <v>94884.308442219452</v>
      </c>
      <c r="E27" s="17">
        <v>93879.622634430372</v>
      </c>
      <c r="F27" s="17">
        <v>93269.013375842493</v>
      </c>
      <c r="G27" s="17">
        <v>94654.958331971415</v>
      </c>
      <c r="H27" s="17">
        <v>96074.956187042524</v>
      </c>
      <c r="I27" s="17">
        <v>98425.678281827524</v>
      </c>
      <c r="J27" s="17">
        <v>101598.48849221157</v>
      </c>
      <c r="K27" s="50" t="s">
        <v>65</v>
      </c>
    </row>
    <row r="28" spans="1:11" ht="25.5">
      <c r="A28" s="39" t="s">
        <v>21</v>
      </c>
      <c r="B28" s="17">
        <v>100488.93968842849</v>
      </c>
      <c r="C28" s="17">
        <v>99932.403909000044</v>
      </c>
      <c r="D28" s="17">
        <v>100292.23545890502</v>
      </c>
      <c r="E28" s="17">
        <v>101352.98771157079</v>
      </c>
      <c r="F28" s="17">
        <v>102670.20099002142</v>
      </c>
      <c r="G28" s="17">
        <v>101335.57366692046</v>
      </c>
      <c r="H28" s="17">
        <v>103266.94774714226</v>
      </c>
      <c r="I28" s="17">
        <v>100333.74125240945</v>
      </c>
      <c r="J28" s="17">
        <v>101587.38341644259</v>
      </c>
      <c r="K28" s="52" t="s">
        <v>66</v>
      </c>
    </row>
    <row r="29" spans="1:11" ht="25.5">
      <c r="A29" s="18" t="s">
        <v>22</v>
      </c>
      <c r="B29" s="19">
        <v>199207.69710546258</v>
      </c>
      <c r="C29" s="19">
        <v>195940.74529614716</v>
      </c>
      <c r="D29" s="19">
        <v>195176.54390112447</v>
      </c>
      <c r="E29" s="19">
        <v>195232.61034600117</v>
      </c>
      <c r="F29" s="19">
        <v>195939.21436586391</v>
      </c>
      <c r="G29" s="19">
        <v>195990.53199889188</v>
      </c>
      <c r="H29" s="19">
        <v>199341.90393418478</v>
      </c>
      <c r="I29" s="19">
        <v>198759.41953423698</v>
      </c>
      <c r="J29" s="19">
        <v>203185.87190865417</v>
      </c>
      <c r="K29" s="51" t="s">
        <v>67</v>
      </c>
    </row>
    <row r="30" spans="1:11">
      <c r="A30" s="10" t="s">
        <v>2</v>
      </c>
      <c r="B30" s="33"/>
      <c r="C30" s="33"/>
      <c r="D30" s="33"/>
      <c r="E30" s="33"/>
      <c r="F30" s="33"/>
      <c r="G30" s="33"/>
      <c r="H30" s="33"/>
      <c r="I30" s="33"/>
      <c r="J30" s="33"/>
      <c r="K30" s="44" t="s">
        <v>57</v>
      </c>
    </row>
    <row r="31" spans="1:11">
      <c r="A31" s="11" t="s">
        <v>3</v>
      </c>
      <c r="K31" s="45" t="s">
        <v>58</v>
      </c>
    </row>
    <row r="33" spans="1:10">
      <c r="A33" s="10"/>
    </row>
    <row r="34" spans="1:10" ht="31.5" customHeight="1">
      <c r="A34" s="112" t="s">
        <v>32</v>
      </c>
      <c r="B34" s="112"/>
      <c r="C34" s="112"/>
      <c r="D34" s="54"/>
      <c r="E34" s="113" t="s">
        <v>68</v>
      </c>
      <c r="F34" s="113"/>
      <c r="G34" s="113"/>
      <c r="H34" s="113"/>
      <c r="I34" s="113"/>
      <c r="J34" s="88"/>
    </row>
    <row r="35" spans="1:10">
      <c r="A35" s="16" t="s">
        <v>17</v>
      </c>
      <c r="I35" s="53" t="s">
        <v>69</v>
      </c>
      <c r="J35" s="53"/>
    </row>
    <row r="36" spans="1:10" ht="25.5">
      <c r="A36" s="12" t="s">
        <v>28</v>
      </c>
      <c r="B36" s="12" t="s">
        <v>116</v>
      </c>
      <c r="C36" s="12" t="s">
        <v>117</v>
      </c>
      <c r="D36" s="12" t="s">
        <v>118</v>
      </c>
      <c r="E36" s="12" t="s">
        <v>119</v>
      </c>
      <c r="F36" s="12" t="s">
        <v>120</v>
      </c>
      <c r="G36" s="12" t="s">
        <v>125</v>
      </c>
      <c r="H36" s="114" t="s">
        <v>61</v>
      </c>
      <c r="I36" s="114"/>
      <c r="J36" s="114"/>
    </row>
    <row r="37" spans="1:10" ht="25.5">
      <c r="A37" s="38" t="s">
        <v>24</v>
      </c>
      <c r="B37" s="20">
        <v>2.4963405097047087</v>
      </c>
      <c r="C37" s="20">
        <v>8.1769587760155424</v>
      </c>
      <c r="D37" s="20">
        <v>18.377231237203496</v>
      </c>
      <c r="E37" s="20">
        <v>42.895200297944292</v>
      </c>
      <c r="F37" s="20">
        <v>49.387595663391195</v>
      </c>
      <c r="G37" s="20">
        <v>33.001983208379002</v>
      </c>
      <c r="J37" s="50" t="s">
        <v>62</v>
      </c>
    </row>
    <row r="38" spans="1:10" ht="25.5">
      <c r="A38" s="39" t="s">
        <v>0</v>
      </c>
      <c r="B38" s="21">
        <v>4.0097489503436723</v>
      </c>
      <c r="C38" s="21">
        <v>4.5951248775558007</v>
      </c>
      <c r="D38" s="21">
        <v>4.8002222818579243</v>
      </c>
      <c r="E38" s="21">
        <v>5.3816764946253759</v>
      </c>
      <c r="F38" s="21">
        <v>2.142214801028608</v>
      </c>
      <c r="G38" s="21">
        <v>1.6048038593166059</v>
      </c>
      <c r="J38" s="50" t="s">
        <v>63</v>
      </c>
    </row>
    <row r="39" spans="1:10" ht="38.25" customHeight="1">
      <c r="A39" s="18" t="s">
        <v>1</v>
      </c>
      <c r="B39" s="27">
        <v>3.5008271685564418</v>
      </c>
      <c r="C39" s="27">
        <v>5.8533255145276408</v>
      </c>
      <c r="D39" s="27">
        <v>9.4209698239413164</v>
      </c>
      <c r="E39" s="27">
        <v>17.696212542677703</v>
      </c>
      <c r="F39" s="27">
        <v>17.875477012563312</v>
      </c>
      <c r="G39" s="27">
        <v>12.875879218465</v>
      </c>
      <c r="H39" s="115" t="s">
        <v>64</v>
      </c>
      <c r="I39" s="115"/>
      <c r="J39" s="115"/>
    </row>
    <row r="40" spans="1:10" ht="23.25">
      <c r="A40" s="38" t="s">
        <v>25</v>
      </c>
      <c r="B40" s="20">
        <v>-4.8963402607916322</v>
      </c>
      <c r="C40" s="20">
        <v>-5.520474714009338</v>
      </c>
      <c r="D40" s="20">
        <v>-1.4096515319624969</v>
      </c>
      <c r="E40" s="20">
        <v>1.2548415690336379</v>
      </c>
      <c r="F40" s="20">
        <v>4.842430678593157</v>
      </c>
      <c r="G40" s="20">
        <v>8.9305920743517611</v>
      </c>
      <c r="H40" s="118" t="s">
        <v>70</v>
      </c>
      <c r="I40" s="118"/>
      <c r="J40" s="118"/>
    </row>
    <row r="41" spans="1:10" ht="25.5">
      <c r="A41" s="39" t="s">
        <v>26</v>
      </c>
      <c r="B41" s="21">
        <v>1.8655361670759429</v>
      </c>
      <c r="C41" s="21">
        <v>2.1706481413338086</v>
      </c>
      <c r="D41" s="21">
        <v>1.4041188874012844</v>
      </c>
      <c r="E41" s="21">
        <v>2.9660444546139697</v>
      </c>
      <c r="F41" s="21">
        <v>-1.0056402698871536</v>
      </c>
      <c r="G41" s="21">
        <v>-1.0546561350201933</v>
      </c>
      <c r="H41" s="119" t="s">
        <v>71</v>
      </c>
      <c r="I41" s="119"/>
      <c r="J41" s="119"/>
    </row>
    <row r="42" spans="1:10" ht="25.5">
      <c r="A42" s="18" t="s">
        <v>18</v>
      </c>
      <c r="B42" s="27">
        <v>-1.5020308754017053</v>
      </c>
      <c r="C42" s="27">
        <v>-1.6407411897685353</v>
      </c>
      <c r="D42" s="27">
        <v>2.5409060616499168E-2</v>
      </c>
      <c r="E42" s="27">
        <v>2.1341499084902571</v>
      </c>
      <c r="F42" s="27">
        <v>1.8064652119261337</v>
      </c>
      <c r="G42" s="27">
        <v>3.6984212508166303</v>
      </c>
      <c r="H42" s="115" t="s">
        <v>72</v>
      </c>
      <c r="I42" s="115"/>
      <c r="J42" s="115"/>
    </row>
    <row r="43" spans="1:10">
      <c r="A43" s="10" t="s">
        <v>2</v>
      </c>
      <c r="J43" s="44" t="s">
        <v>57</v>
      </c>
    </row>
    <row r="44" spans="1:10">
      <c r="A44" s="11" t="s">
        <v>3</v>
      </c>
      <c r="J44" s="45" t="s">
        <v>58</v>
      </c>
    </row>
    <row r="46" spans="1:10" ht="27.75" customHeight="1">
      <c r="A46" s="117" t="s">
        <v>33</v>
      </c>
      <c r="B46" s="117"/>
      <c r="C46" s="117"/>
      <c r="E46" s="121" t="s">
        <v>73</v>
      </c>
      <c r="F46" s="121"/>
      <c r="G46" s="121"/>
      <c r="H46" s="121"/>
      <c r="I46" s="121"/>
      <c r="J46" s="89"/>
    </row>
    <row r="47" spans="1:10">
      <c r="A47" s="16" t="s">
        <v>30</v>
      </c>
      <c r="I47" s="53" t="s">
        <v>74</v>
      </c>
      <c r="J47" s="53"/>
    </row>
    <row r="48" spans="1:10" ht="25.5" customHeight="1">
      <c r="A48" s="12" t="s">
        <v>28</v>
      </c>
      <c r="B48" s="12" t="s">
        <v>116</v>
      </c>
      <c r="C48" s="12" t="s">
        <v>117</v>
      </c>
      <c r="D48" s="12" t="s">
        <v>118</v>
      </c>
      <c r="E48" s="12" t="s">
        <v>119</v>
      </c>
      <c r="F48" s="12" t="s">
        <v>120</v>
      </c>
      <c r="G48" s="12" t="s">
        <v>125</v>
      </c>
      <c r="H48" s="114" t="s">
        <v>61</v>
      </c>
      <c r="I48" s="114"/>
      <c r="J48" s="114"/>
    </row>
    <row r="49" spans="1:11" ht="25.5">
      <c r="A49" s="38" t="s">
        <v>24</v>
      </c>
      <c r="B49" s="20">
        <v>3.8618533684131364</v>
      </c>
      <c r="C49" s="20">
        <v>15.112810193889885</v>
      </c>
      <c r="D49" s="20">
        <v>4.3396369481565777</v>
      </c>
      <c r="E49" s="20">
        <v>14.5482861893923</v>
      </c>
      <c r="F49" s="20">
        <v>8.5807817442426604</v>
      </c>
      <c r="G49" s="20">
        <v>2.4866353895604654</v>
      </c>
      <c r="J49" s="50" t="s">
        <v>62</v>
      </c>
    </row>
    <row r="50" spans="1:11" ht="25.5">
      <c r="A50" s="39" t="s">
        <v>0</v>
      </c>
      <c r="B50" s="21">
        <v>1.6599400650961993</v>
      </c>
      <c r="C50" s="21">
        <v>2.6264231730402932</v>
      </c>
      <c r="D50" s="20">
        <v>0.26826688876497862</v>
      </c>
      <c r="E50" s="20">
        <v>0.73782107410669262</v>
      </c>
      <c r="F50" s="20">
        <v>-1.4651144279495543</v>
      </c>
      <c r="G50" s="20">
        <v>2.0864646179081792</v>
      </c>
      <c r="J50" s="50" t="s">
        <v>63</v>
      </c>
    </row>
    <row r="51" spans="1:11" ht="25.5" customHeight="1">
      <c r="A51" s="18" t="s">
        <v>1</v>
      </c>
      <c r="B51" s="27">
        <v>2.3827604775572553</v>
      </c>
      <c r="C51" s="27">
        <v>6.784535510964762</v>
      </c>
      <c r="D51" s="27">
        <v>1.7298223439289329</v>
      </c>
      <c r="E51" s="27">
        <v>5.8227403183150672</v>
      </c>
      <c r="F51" s="27">
        <v>2.5387008505389108</v>
      </c>
      <c r="G51" s="27">
        <v>2.2553514795183416</v>
      </c>
      <c r="H51" s="115" t="s">
        <v>64</v>
      </c>
      <c r="I51" s="115"/>
      <c r="J51" s="115"/>
    </row>
    <row r="52" spans="1:11" ht="23.25">
      <c r="A52" s="38" t="s">
        <v>25</v>
      </c>
      <c r="B52" s="20">
        <v>-1.0588534861914356</v>
      </c>
      <c r="C52" s="20">
        <v>-0.65041724865640971</v>
      </c>
      <c r="D52" s="20">
        <v>1.4859650659582169</v>
      </c>
      <c r="E52" s="20">
        <v>1.5001832762853606</v>
      </c>
      <c r="F52" s="20">
        <v>2.4467584353705218</v>
      </c>
      <c r="G52" s="20">
        <v>3.2235594062142825</v>
      </c>
      <c r="H52" s="120" t="s">
        <v>70</v>
      </c>
      <c r="I52" s="120"/>
      <c r="J52" s="120"/>
    </row>
    <row r="53" spans="1:11" ht="25.5">
      <c r="A53" s="39" t="s">
        <v>26</v>
      </c>
      <c r="B53" s="21">
        <v>1.0576613910459942</v>
      </c>
      <c r="C53" s="21">
        <v>1.299629451673523</v>
      </c>
      <c r="D53" s="21">
        <v>-1.2999169284091172</v>
      </c>
      <c r="E53" s="21">
        <v>1.9059191262586817</v>
      </c>
      <c r="F53" s="21">
        <v>-2.8404117277824548</v>
      </c>
      <c r="G53" s="21">
        <v>1.2494721599978442</v>
      </c>
      <c r="H53" s="119" t="s">
        <v>71</v>
      </c>
      <c r="I53" s="119"/>
      <c r="J53" s="119"/>
    </row>
    <row r="54" spans="1:11" ht="25.5">
      <c r="A54" s="18" t="s">
        <v>18</v>
      </c>
      <c r="B54" s="27">
        <v>2.8726015819335871E-2</v>
      </c>
      <c r="C54" s="27">
        <v>0.36192929993121847</v>
      </c>
      <c r="D54" s="27">
        <v>2.6190588338348419E-2</v>
      </c>
      <c r="E54" s="27">
        <v>1.7099662423039064</v>
      </c>
      <c r="F54" s="27">
        <v>-0.29220369046947248</v>
      </c>
      <c r="G54" s="27">
        <v>2.2270403006760198</v>
      </c>
      <c r="H54" s="115" t="s">
        <v>72</v>
      </c>
      <c r="I54" s="115"/>
      <c r="J54" s="115"/>
    </row>
    <row r="55" spans="1:11">
      <c r="A55" s="10" t="s">
        <v>2</v>
      </c>
      <c r="J55" s="44" t="s">
        <v>57</v>
      </c>
    </row>
    <row r="56" spans="1:11">
      <c r="A56" s="11" t="s">
        <v>3</v>
      </c>
      <c r="J56" s="45" t="s">
        <v>58</v>
      </c>
    </row>
    <row r="57" spans="1:11">
      <c r="A57" s="10"/>
    </row>
    <row r="58" spans="1:11">
      <c r="A58" s="3" t="s">
        <v>34</v>
      </c>
      <c r="K58" s="41" t="s">
        <v>75</v>
      </c>
    </row>
    <row r="59" spans="1:11">
      <c r="A59" s="16" t="s">
        <v>16</v>
      </c>
      <c r="K59" s="56" t="s">
        <v>60</v>
      </c>
    </row>
    <row r="60" spans="1:11" ht="25.5">
      <c r="A60" s="12" t="s">
        <v>43</v>
      </c>
      <c r="B60" s="12" t="s">
        <v>113</v>
      </c>
      <c r="C60" s="12" t="s">
        <v>114</v>
      </c>
      <c r="D60" s="12" t="s">
        <v>115</v>
      </c>
      <c r="E60" s="12" t="s">
        <v>116</v>
      </c>
      <c r="F60" s="12" t="s">
        <v>117</v>
      </c>
      <c r="G60" s="12" t="s">
        <v>118</v>
      </c>
      <c r="H60" s="12" t="s">
        <v>119</v>
      </c>
      <c r="I60" s="12" t="s">
        <v>120</v>
      </c>
      <c r="J60" s="12" t="s">
        <v>125</v>
      </c>
      <c r="K60" s="49" t="s">
        <v>76</v>
      </c>
    </row>
    <row r="61" spans="1:11">
      <c r="A61" s="38" t="s">
        <v>39</v>
      </c>
      <c r="B61" s="17">
        <v>168628.27056239458</v>
      </c>
      <c r="C61" s="17">
        <v>165280.94500924338</v>
      </c>
      <c r="D61" s="17">
        <v>161940.84868522992</v>
      </c>
      <c r="E61" s="17">
        <v>166294.75612460854</v>
      </c>
      <c r="F61" s="17">
        <v>178628.24915995714</v>
      </c>
      <c r="G61" s="17">
        <v>182284.96510915979</v>
      </c>
      <c r="H61" s="17">
        <v>193021.87277542808</v>
      </c>
      <c r="I61" s="17">
        <v>202284.80412188673</v>
      </c>
      <c r="J61" s="17">
        <v>204213.2316581686</v>
      </c>
      <c r="K61" s="50" t="s">
        <v>77</v>
      </c>
    </row>
    <row r="62" spans="1:11">
      <c r="A62" s="38" t="s">
        <v>40</v>
      </c>
      <c r="B62" s="17">
        <v>19160.430819621637</v>
      </c>
      <c r="C62" s="17">
        <v>18544.218648175971</v>
      </c>
      <c r="D62" s="17">
        <v>18406.267559239932</v>
      </c>
      <c r="E62" s="17">
        <v>18684.330332227513</v>
      </c>
      <c r="F62" s="17">
        <v>18911.795364377031</v>
      </c>
      <c r="G62" s="17">
        <v>19061.074906205227</v>
      </c>
      <c r="H62" s="17">
        <v>20952.384219199947</v>
      </c>
      <c r="I62" s="17">
        <v>17288.396916123922</v>
      </c>
      <c r="J62" s="17">
        <v>20620.143286416645</v>
      </c>
      <c r="K62" s="50" t="s">
        <v>78</v>
      </c>
    </row>
    <row r="63" spans="1:11">
      <c r="A63" s="38" t="s">
        <v>41</v>
      </c>
      <c r="B63" s="17">
        <v>14214.971621931734</v>
      </c>
      <c r="C63" s="17">
        <v>14895.609626132231</v>
      </c>
      <c r="D63" s="17">
        <v>15108.10782125995</v>
      </c>
      <c r="E63" s="17">
        <v>15136.139635562766</v>
      </c>
      <c r="F63" s="17">
        <v>16218.545199772425</v>
      </c>
      <c r="G63" s="17">
        <v>16101.907561332686</v>
      </c>
      <c r="H63" s="17">
        <v>16192.763610800883</v>
      </c>
      <c r="I63" s="17">
        <v>16448.145416201325</v>
      </c>
      <c r="J63" s="17">
        <v>16518.527221601766</v>
      </c>
      <c r="K63" s="57" t="s">
        <v>79</v>
      </c>
    </row>
    <row r="64" spans="1:11">
      <c r="A64" s="39" t="s">
        <v>42</v>
      </c>
      <c r="B64" s="22">
        <v>1292.6128809068264</v>
      </c>
      <c r="C64" s="22">
        <v>1349.0908489598294</v>
      </c>
      <c r="D64" s="22">
        <v>1378.157196404296</v>
      </c>
      <c r="E64" s="22">
        <v>1408.223185088973</v>
      </c>
      <c r="F64" s="22">
        <v>1437.2895325334396</v>
      </c>
      <c r="G64" s="22">
        <v>1470.4380825379817</v>
      </c>
      <c r="H64" s="22">
        <v>1498.414159791578</v>
      </c>
      <c r="I64" s="22">
        <v>1525.3806737978507</v>
      </c>
      <c r="J64" s="22">
        <v>1552.3385866517676</v>
      </c>
      <c r="K64" s="55" t="s">
        <v>80</v>
      </c>
    </row>
    <row r="65" spans="1:11">
      <c r="A65" s="23" t="s">
        <v>5</v>
      </c>
      <c r="B65" s="24">
        <v>203296.28588485476</v>
      </c>
      <c r="C65" s="24">
        <v>200069.86413251143</v>
      </c>
      <c r="D65" s="24">
        <v>196833.38126213409</v>
      </c>
      <c r="E65" s="24">
        <v>201523.44927748782</v>
      </c>
      <c r="F65" s="24">
        <v>215195.87925664004</v>
      </c>
      <c r="G65" s="24">
        <v>218918.3856592357</v>
      </c>
      <c r="H65" s="24">
        <v>231665.4347652205</v>
      </c>
      <c r="I65" s="24">
        <v>237546.72712800984</v>
      </c>
      <c r="J65" s="24">
        <v>242904.24075283878</v>
      </c>
      <c r="K65" s="58" t="s">
        <v>81</v>
      </c>
    </row>
    <row r="66" spans="1:11">
      <c r="A66" s="10" t="s">
        <v>2</v>
      </c>
      <c r="B66" s="33"/>
      <c r="C66" s="33"/>
      <c r="D66" s="33"/>
      <c r="E66" s="33"/>
      <c r="F66" s="33"/>
      <c r="G66" s="33"/>
      <c r="H66" s="33"/>
      <c r="I66" s="33"/>
      <c r="J66" s="33"/>
      <c r="K66" s="44" t="s">
        <v>57</v>
      </c>
    </row>
    <row r="67" spans="1:11">
      <c r="A67" s="11" t="s">
        <v>3</v>
      </c>
      <c r="B67" s="33"/>
      <c r="C67" s="33"/>
      <c r="D67" s="33"/>
      <c r="E67" s="33"/>
      <c r="K67" s="45" t="s">
        <v>58</v>
      </c>
    </row>
    <row r="68" spans="1:11">
      <c r="A68" s="4"/>
    </row>
    <row r="69" spans="1:11">
      <c r="A69" s="3" t="s">
        <v>35</v>
      </c>
      <c r="K69" s="41" t="s">
        <v>82</v>
      </c>
    </row>
    <row r="70" spans="1:11">
      <c r="A70" s="16" t="s">
        <v>16</v>
      </c>
      <c r="K70" s="59" t="s">
        <v>83</v>
      </c>
    </row>
    <row r="71" spans="1:11" ht="25.5">
      <c r="A71" s="12" t="s">
        <v>43</v>
      </c>
      <c r="B71" s="12" t="s">
        <v>113</v>
      </c>
      <c r="C71" s="12" t="s">
        <v>114</v>
      </c>
      <c r="D71" s="12" t="s">
        <v>115</v>
      </c>
      <c r="E71" s="12" t="s">
        <v>116</v>
      </c>
      <c r="F71" s="12" t="s">
        <v>117</v>
      </c>
      <c r="G71" s="12" t="s">
        <v>118</v>
      </c>
      <c r="H71" s="12" t="s">
        <v>119</v>
      </c>
      <c r="I71" s="12" t="s">
        <v>120</v>
      </c>
      <c r="J71" s="12" t="s">
        <v>125</v>
      </c>
      <c r="K71" s="49" t="s">
        <v>76</v>
      </c>
    </row>
    <row r="72" spans="1:11">
      <c r="A72" s="38" t="s">
        <v>39</v>
      </c>
      <c r="B72" s="35">
        <v>175982.7022953328</v>
      </c>
      <c r="C72" s="35">
        <v>173324.32791085477</v>
      </c>
      <c r="D72" s="35">
        <v>172281.09922375949</v>
      </c>
      <c r="E72" s="35">
        <v>171654.86803736674</v>
      </c>
      <c r="F72" s="35">
        <v>172305.99990482669</v>
      </c>
      <c r="G72" s="35">
        <v>172721.57488156474</v>
      </c>
      <c r="H72" s="35">
        <v>174595.25637523591</v>
      </c>
      <c r="I72" s="35">
        <v>177049.08809273873</v>
      </c>
      <c r="J72" s="35">
        <v>179523.88644999196</v>
      </c>
      <c r="K72" s="50" t="s">
        <v>77</v>
      </c>
    </row>
    <row r="73" spans="1:11">
      <c r="A73" s="38" t="s">
        <v>40</v>
      </c>
      <c r="B73" s="35">
        <v>14314.317886077495</v>
      </c>
      <c r="C73" s="35">
        <v>14012.260989504961</v>
      </c>
      <c r="D73" s="35">
        <v>14161.816192803053</v>
      </c>
      <c r="E73" s="35">
        <v>14613.688079864685</v>
      </c>
      <c r="F73" s="35">
        <v>14639.531221036545</v>
      </c>
      <c r="G73" s="35">
        <v>14469.904454035104</v>
      </c>
      <c r="H73" s="35">
        <v>15877.723115098435</v>
      </c>
      <c r="I73" s="35">
        <v>12806.652381502154</v>
      </c>
      <c r="J73" s="35">
        <v>14813.895110157311</v>
      </c>
      <c r="K73" s="50" t="s">
        <v>78</v>
      </c>
    </row>
    <row r="74" spans="1:11">
      <c r="A74" s="38" t="s">
        <v>41</v>
      </c>
      <c r="B74" s="36">
        <v>7965.2269145919145</v>
      </c>
      <c r="C74" s="36">
        <v>7630.8636728227812</v>
      </c>
      <c r="D74" s="36">
        <v>7738.937944790845</v>
      </c>
      <c r="E74" s="36">
        <v>7950.9651247261363</v>
      </c>
      <c r="F74" s="36">
        <v>7962.1955716845969</v>
      </c>
      <c r="G74" s="36">
        <v>7755.6405234853137</v>
      </c>
      <c r="H74" s="36">
        <v>7817.5926479230611</v>
      </c>
      <c r="I74" s="36">
        <v>7846.4380523782274</v>
      </c>
      <c r="J74" s="36">
        <v>7784.9495134882691</v>
      </c>
      <c r="K74" s="57" t="s">
        <v>79</v>
      </c>
    </row>
    <row r="75" spans="1:11">
      <c r="A75" s="39" t="s">
        <v>42</v>
      </c>
      <c r="B75" s="36">
        <v>945.45000946037089</v>
      </c>
      <c r="C75" s="36">
        <v>973.29272296466218</v>
      </c>
      <c r="D75" s="36">
        <v>994.69053977108422</v>
      </c>
      <c r="E75" s="36">
        <v>1013.0891040435897</v>
      </c>
      <c r="F75" s="36">
        <v>1031.4876683160951</v>
      </c>
      <c r="G75" s="36">
        <v>1043.4121398067193</v>
      </c>
      <c r="H75" s="36">
        <v>1051.331795927367</v>
      </c>
      <c r="I75" s="36">
        <v>1057.2410076178746</v>
      </c>
      <c r="J75" s="36">
        <v>1063.1408350166323</v>
      </c>
      <c r="K75" s="55" t="s">
        <v>80</v>
      </c>
    </row>
    <row r="76" spans="1:11">
      <c r="A76" s="25" t="s">
        <v>5</v>
      </c>
      <c r="B76" s="37">
        <v>199207.69710546258</v>
      </c>
      <c r="C76" s="37">
        <v>195940.74529614716</v>
      </c>
      <c r="D76" s="37">
        <v>195176.54390112447</v>
      </c>
      <c r="E76" s="37">
        <v>195232.61034600117</v>
      </c>
      <c r="F76" s="37">
        <v>195939.21436586391</v>
      </c>
      <c r="G76" s="37">
        <v>195990.53199889188</v>
      </c>
      <c r="H76" s="37">
        <v>199341.90393418478</v>
      </c>
      <c r="I76" s="37">
        <v>198759.41953423698</v>
      </c>
      <c r="J76" s="37">
        <v>203185.87190865417</v>
      </c>
      <c r="K76" s="58" t="s">
        <v>81</v>
      </c>
    </row>
    <row r="77" spans="1:11">
      <c r="A77" s="10" t="s">
        <v>2</v>
      </c>
      <c r="B77" s="33"/>
      <c r="C77" s="33"/>
      <c r="D77" s="33"/>
      <c r="E77" s="33"/>
      <c r="F77" s="33"/>
      <c r="G77" s="33"/>
      <c r="H77" s="33"/>
      <c r="I77" s="33"/>
      <c r="J77" s="33"/>
      <c r="K77" s="44" t="s">
        <v>57</v>
      </c>
    </row>
    <row r="78" spans="1:11">
      <c r="A78" s="11" t="s">
        <v>3</v>
      </c>
      <c r="B78" s="33"/>
      <c r="C78" s="33"/>
      <c r="D78" s="33"/>
      <c r="E78" s="33"/>
      <c r="F78" s="33"/>
      <c r="G78" s="33"/>
      <c r="H78" s="33"/>
      <c r="I78" s="33"/>
      <c r="J78" s="33"/>
      <c r="K78" s="45" t="s">
        <v>58</v>
      </c>
    </row>
    <row r="79" spans="1:11" ht="15.75" customHeight="1">
      <c r="A79" s="6"/>
    </row>
    <row r="80" spans="1:11" ht="36.75" customHeight="1">
      <c r="A80" s="112" t="s">
        <v>36</v>
      </c>
      <c r="B80" s="112"/>
      <c r="C80" s="112"/>
      <c r="E80" s="113" t="s">
        <v>84</v>
      </c>
      <c r="F80" s="113"/>
      <c r="G80" s="113"/>
      <c r="H80" s="113"/>
      <c r="I80" s="113"/>
      <c r="J80" s="88"/>
    </row>
    <row r="81" spans="1:10">
      <c r="A81" s="16" t="s">
        <v>17</v>
      </c>
      <c r="I81" s="50" t="s">
        <v>69</v>
      </c>
      <c r="J81" s="50"/>
    </row>
    <row r="82" spans="1:10" ht="25.5">
      <c r="A82" s="12" t="s">
        <v>43</v>
      </c>
      <c r="B82" s="12" t="s">
        <v>116</v>
      </c>
      <c r="C82" s="12" t="s">
        <v>117</v>
      </c>
      <c r="D82" s="12" t="s">
        <v>118</v>
      </c>
      <c r="E82" s="12" t="s">
        <v>119</v>
      </c>
      <c r="F82" s="12" t="s">
        <v>120</v>
      </c>
      <c r="G82" s="12" t="s">
        <v>125</v>
      </c>
      <c r="H82" s="114" t="s">
        <v>76</v>
      </c>
      <c r="I82" s="114"/>
      <c r="J82" s="114"/>
    </row>
    <row r="83" spans="1:10">
      <c r="A83" s="38" t="s">
        <v>39</v>
      </c>
      <c r="B83" s="20">
        <v>3.277896785898049</v>
      </c>
      <c r="C83" s="20">
        <v>5.9301910434184535</v>
      </c>
      <c r="D83" s="20">
        <v>10.287949466265122</v>
      </c>
      <c r="E83" s="20">
        <v>19.192825246094291</v>
      </c>
      <c r="F83" s="20">
        <v>21.642322846494345</v>
      </c>
      <c r="G83" s="20">
        <v>14.323032677379466</v>
      </c>
      <c r="H83" s="116" t="s">
        <v>77</v>
      </c>
      <c r="I83" s="116"/>
      <c r="J83" s="116"/>
    </row>
    <row r="84" spans="1:10" ht="15" customHeight="1">
      <c r="A84" s="38" t="s">
        <v>40</v>
      </c>
      <c r="B84" s="20">
        <v>1.9557844478046427</v>
      </c>
      <c r="C84" s="20">
        <v>-1.2976506508923902</v>
      </c>
      <c r="D84" s="20">
        <v>2.7871557590812612</v>
      </c>
      <c r="E84" s="20">
        <v>13.832878674426663</v>
      </c>
      <c r="F84" s="20">
        <v>-7.4711450251755966</v>
      </c>
      <c r="G84" s="20">
        <v>9.0332403091539568</v>
      </c>
      <c r="H84" s="116" t="s">
        <v>78</v>
      </c>
      <c r="I84" s="116"/>
      <c r="J84" s="116"/>
    </row>
    <row r="85" spans="1:10" ht="15" customHeight="1">
      <c r="A85" s="38" t="s">
        <v>41</v>
      </c>
      <c r="B85" s="20">
        <v>7.4289282047103722</v>
      </c>
      <c r="C85" s="20">
        <v>14.094812364939614</v>
      </c>
      <c r="D85" s="20">
        <v>8.0983455224563414</v>
      </c>
      <c r="E85" s="20">
        <v>7.1792960599249778</v>
      </c>
      <c r="F85" s="20">
        <v>8.6680343352274924</v>
      </c>
      <c r="G85" s="20">
        <v>1.8496234904814335</v>
      </c>
      <c r="H85" s="116" t="s">
        <v>79</v>
      </c>
      <c r="I85" s="116"/>
      <c r="J85" s="116"/>
    </row>
    <row r="86" spans="1:10">
      <c r="A86" s="39" t="s">
        <v>42</v>
      </c>
      <c r="B86" s="20">
        <v>10.454175138603915</v>
      </c>
      <c r="C86" s="20">
        <v>11.192573876032853</v>
      </c>
      <c r="D86" s="20">
        <v>8.99474143433061</v>
      </c>
      <c r="E86" s="20">
        <v>8.7259250034060329</v>
      </c>
      <c r="F86" s="20">
        <v>8.3195256227424963</v>
      </c>
      <c r="G86" s="20">
        <v>8.0045844288267212</v>
      </c>
      <c r="H86" s="116" t="s">
        <v>80</v>
      </c>
      <c r="I86" s="116"/>
      <c r="J86" s="116"/>
    </row>
    <row r="87" spans="1:10">
      <c r="A87" s="18" t="s">
        <v>5</v>
      </c>
      <c r="B87" s="27">
        <v>3.5008271685564418</v>
      </c>
      <c r="C87" s="27">
        <v>5.8533255145276408</v>
      </c>
      <c r="D87" s="27">
        <v>9.4209698239413164</v>
      </c>
      <c r="E87" s="27">
        <v>17.696212542677703</v>
      </c>
      <c r="F87" s="27">
        <v>17.875477012563312</v>
      </c>
      <c r="G87" s="27">
        <v>12.875879218465</v>
      </c>
      <c r="H87" s="115" t="s">
        <v>81</v>
      </c>
      <c r="I87" s="115"/>
      <c r="J87" s="115"/>
    </row>
    <row r="88" spans="1:10">
      <c r="A88" s="10" t="s">
        <v>2</v>
      </c>
      <c r="D88" s="34"/>
      <c r="E88" s="34"/>
      <c r="F88" s="34"/>
      <c r="I88" s="44" t="s">
        <v>57</v>
      </c>
      <c r="J88" s="44"/>
    </row>
    <row r="89" spans="1:10">
      <c r="A89" s="11" t="s">
        <v>3</v>
      </c>
      <c r="I89" s="45" t="s">
        <v>58</v>
      </c>
      <c r="J89" s="45"/>
    </row>
    <row r="90" spans="1:10" ht="14.25" customHeight="1">
      <c r="A90" s="6"/>
    </row>
    <row r="91" spans="1:10" ht="30" customHeight="1">
      <c r="A91" s="112" t="s">
        <v>38</v>
      </c>
      <c r="B91" s="112"/>
      <c r="C91" s="112"/>
      <c r="E91" s="113" t="s">
        <v>85</v>
      </c>
      <c r="F91" s="113"/>
      <c r="G91" s="113"/>
      <c r="H91" s="113"/>
      <c r="I91" s="113"/>
      <c r="J91" s="88"/>
    </row>
    <row r="92" spans="1:10">
      <c r="A92" s="16" t="s">
        <v>30</v>
      </c>
      <c r="I92" s="53" t="s">
        <v>74</v>
      </c>
      <c r="J92" s="53"/>
    </row>
    <row r="93" spans="1:10" ht="25.5">
      <c r="A93" s="12" t="s">
        <v>43</v>
      </c>
      <c r="B93" s="12" t="s">
        <v>116</v>
      </c>
      <c r="C93" s="12" t="s">
        <v>117</v>
      </c>
      <c r="D93" s="12" t="s">
        <v>118</v>
      </c>
      <c r="E93" s="12" t="s">
        <v>119</v>
      </c>
      <c r="F93" s="12" t="s">
        <v>120</v>
      </c>
      <c r="G93" s="12" t="s">
        <v>125</v>
      </c>
      <c r="H93" s="114" t="s">
        <v>76</v>
      </c>
      <c r="I93" s="114"/>
      <c r="J93" s="114"/>
    </row>
    <row r="94" spans="1:10">
      <c r="A94" s="38" t="s">
        <v>39</v>
      </c>
      <c r="B94" s="20">
        <v>2.6885788698325586</v>
      </c>
      <c r="C94" s="20">
        <v>7.4166457937536068</v>
      </c>
      <c r="D94" s="20">
        <v>2.0471095509244863</v>
      </c>
      <c r="E94" s="20">
        <v>5.8901773165102256</v>
      </c>
      <c r="F94" s="20">
        <v>4.7989024317651507</v>
      </c>
      <c r="G94" s="93">
        <v>0.95332298669350557</v>
      </c>
      <c r="H94" s="116" t="s">
        <v>77</v>
      </c>
      <c r="I94" s="116"/>
      <c r="J94" s="116"/>
    </row>
    <row r="95" spans="1:10">
      <c r="A95" s="38" t="s">
        <v>40</v>
      </c>
      <c r="B95" s="20">
        <v>1.5106961370231486</v>
      </c>
      <c r="C95" s="20">
        <v>1.2174106757103065</v>
      </c>
      <c r="D95" s="20">
        <v>0.78934621992254872</v>
      </c>
      <c r="E95" s="20">
        <v>9.9223644117730991</v>
      </c>
      <c r="F95" s="20">
        <v>-17.487209401775338</v>
      </c>
      <c r="G95" s="93">
        <v>19.271574955485839</v>
      </c>
      <c r="H95" s="116" t="s">
        <v>78</v>
      </c>
      <c r="I95" s="116"/>
      <c r="J95" s="116"/>
    </row>
    <row r="96" spans="1:10">
      <c r="A96" s="38" t="s">
        <v>41</v>
      </c>
      <c r="B96" s="93">
        <v>0.18554152931957724</v>
      </c>
      <c r="C96" s="93">
        <v>7.1511335801006881</v>
      </c>
      <c r="D96" s="20">
        <v>-0.71916215050765731</v>
      </c>
      <c r="E96" s="93">
        <v>0.56425643435178419</v>
      </c>
      <c r="F96" s="93">
        <v>1.5771353892308992</v>
      </c>
      <c r="G96" s="93">
        <v>0.42790116222535257</v>
      </c>
      <c r="H96" s="116" t="s">
        <v>79</v>
      </c>
      <c r="I96" s="116"/>
      <c r="J96" s="116"/>
    </row>
    <row r="97" spans="1:15">
      <c r="A97" s="39" t="s">
        <v>42</v>
      </c>
      <c r="B97" s="93">
        <v>2.1816080751253297</v>
      </c>
      <c r="C97" s="93">
        <v>2.064044091322792</v>
      </c>
      <c r="D97" s="93">
        <v>2.3063237610944531</v>
      </c>
      <c r="E97" s="93">
        <v>1.9025675127584796</v>
      </c>
      <c r="F97" s="93">
        <v>1.7996702600583836</v>
      </c>
      <c r="G97" s="93">
        <v>1.7672908354606331</v>
      </c>
      <c r="H97" s="116" t="s">
        <v>80</v>
      </c>
      <c r="I97" s="116"/>
      <c r="J97" s="116"/>
    </row>
    <row r="98" spans="1:15">
      <c r="A98" s="18" t="s">
        <v>5</v>
      </c>
      <c r="B98" s="27">
        <v>2.3827604775572553</v>
      </c>
      <c r="C98" s="27">
        <v>6.784535510964762</v>
      </c>
      <c r="D98" s="27">
        <v>1.7298223439289329</v>
      </c>
      <c r="E98" s="27">
        <v>5.8227403183150672</v>
      </c>
      <c r="F98" s="27">
        <v>2.5387008505389108</v>
      </c>
      <c r="G98" s="27">
        <v>2.2553514795183416</v>
      </c>
      <c r="H98" s="115" t="s">
        <v>81</v>
      </c>
      <c r="I98" s="115"/>
      <c r="J98" s="115"/>
    </row>
    <row r="99" spans="1:15">
      <c r="A99" s="10" t="s">
        <v>2</v>
      </c>
      <c r="D99" s="34"/>
      <c r="E99" s="34"/>
      <c r="F99" s="34"/>
      <c r="I99" s="44" t="s">
        <v>57</v>
      </c>
      <c r="J99" s="44"/>
    </row>
    <row r="100" spans="1:15">
      <c r="A100" s="11" t="s">
        <v>3</v>
      </c>
      <c r="I100" s="45" t="s">
        <v>58</v>
      </c>
      <c r="J100" s="45"/>
    </row>
    <row r="101" spans="1:15">
      <c r="A101" s="10"/>
    </row>
    <row r="102" spans="1:15" ht="29.25" customHeight="1">
      <c r="A102" s="112" t="s">
        <v>37</v>
      </c>
      <c r="B102" s="112"/>
      <c r="C102" s="112"/>
      <c r="D102" s="112"/>
      <c r="K102" s="41" t="s">
        <v>86</v>
      </c>
    </row>
    <row r="103" spans="1:15">
      <c r="A103" s="1" t="s">
        <v>4</v>
      </c>
      <c r="K103" s="56" t="s">
        <v>4</v>
      </c>
    </row>
    <row r="104" spans="1:15" ht="25.5">
      <c r="A104" s="12" t="s">
        <v>43</v>
      </c>
      <c r="B104" s="12" t="s">
        <v>113</v>
      </c>
      <c r="C104" s="12" t="s">
        <v>114</v>
      </c>
      <c r="D104" s="12" t="s">
        <v>115</v>
      </c>
      <c r="E104" s="12" t="s">
        <v>116</v>
      </c>
      <c r="F104" s="12" t="s">
        <v>117</v>
      </c>
      <c r="G104" s="12" t="s">
        <v>118</v>
      </c>
      <c r="H104" s="12" t="s">
        <v>119</v>
      </c>
      <c r="I104" s="12" t="s">
        <v>120</v>
      </c>
      <c r="J104" s="12" t="s">
        <v>125</v>
      </c>
      <c r="K104" s="49" t="s">
        <v>76</v>
      </c>
    </row>
    <row r="105" spans="1:15" ht="20.25" customHeight="1">
      <c r="A105" s="38" t="s">
        <v>39</v>
      </c>
      <c r="B105" s="28">
        <v>82.947049341523211</v>
      </c>
      <c r="C105" s="28">
        <v>82.611614560688437</v>
      </c>
      <c r="D105" s="28">
        <v>82.273061432381837</v>
      </c>
      <c r="E105" s="28">
        <v>82.518811940157349</v>
      </c>
      <c r="F105" s="28">
        <v>83.007281448418084</v>
      </c>
      <c r="G105" s="28">
        <v>83.266174542736294</v>
      </c>
      <c r="H105" s="28">
        <v>83.319237058840727</v>
      </c>
      <c r="I105" s="28">
        <v>85.155795058746037</v>
      </c>
      <c r="J105" s="28">
        <v>84.071497074421501</v>
      </c>
      <c r="K105" s="50" t="s">
        <v>77</v>
      </c>
      <c r="L105" s="34"/>
      <c r="M105" s="34"/>
      <c r="N105" s="34"/>
      <c r="O105" s="34"/>
    </row>
    <row r="106" spans="1:15" ht="20.25" customHeight="1">
      <c r="A106" s="38" t="s">
        <v>40</v>
      </c>
      <c r="B106" s="28">
        <v>9.4248799166325838</v>
      </c>
      <c r="C106" s="28">
        <v>9.2688715157489465</v>
      </c>
      <c r="D106" s="28">
        <v>9.3511920799283885</v>
      </c>
      <c r="E106" s="28">
        <v>9.2715415497380231</v>
      </c>
      <c r="F106" s="28">
        <v>8.7881772781638858</v>
      </c>
      <c r="G106" s="28">
        <v>8.7069319686448559</v>
      </c>
      <c r="H106" s="28">
        <v>9.0442427202979037</v>
      </c>
      <c r="I106" s="28">
        <v>7.2778931223950325</v>
      </c>
      <c r="J106" s="28">
        <v>8.4890009423088504</v>
      </c>
      <c r="K106" s="50" t="s">
        <v>78</v>
      </c>
    </row>
    <row r="107" spans="1:15" ht="20.25" customHeight="1">
      <c r="A107" s="38" t="s">
        <v>41</v>
      </c>
      <c r="B107" s="28">
        <v>6.9922436408813544</v>
      </c>
      <c r="C107" s="28">
        <v>7.4452040494546869</v>
      </c>
      <c r="D107" s="28">
        <v>7.6755821214795033</v>
      </c>
      <c r="E107" s="28">
        <v>7.5108577636149185</v>
      </c>
      <c r="F107" s="28">
        <v>7.5366430137030553</v>
      </c>
      <c r="G107" s="28">
        <v>7.3552102592226385</v>
      </c>
      <c r="H107" s="28">
        <v>6.98971930241182</v>
      </c>
      <c r="I107" s="28">
        <v>6.9241726101903742</v>
      </c>
      <c r="J107" s="28">
        <v>6.8004276789921452</v>
      </c>
      <c r="K107" s="57" t="s">
        <v>79</v>
      </c>
    </row>
    <row r="108" spans="1:15" ht="20.25" customHeight="1">
      <c r="A108" s="39" t="s">
        <v>42</v>
      </c>
      <c r="B108" s="28">
        <v>0.63582710096285333</v>
      </c>
      <c r="C108" s="28">
        <v>0.67430987410792254</v>
      </c>
      <c r="D108" s="28">
        <v>0.70016436621028544</v>
      </c>
      <c r="E108" s="28">
        <v>0.69878874648970468</v>
      </c>
      <c r="F108" s="28">
        <v>0.66789825971497585</v>
      </c>
      <c r="G108" s="28">
        <v>0.67168322939619984</v>
      </c>
      <c r="H108" s="28">
        <v>0.64680091844954513</v>
      </c>
      <c r="I108" s="28">
        <v>0.64213920866855356</v>
      </c>
      <c r="J108" s="28">
        <v>0.639074304277508</v>
      </c>
      <c r="K108" s="55" t="s">
        <v>80</v>
      </c>
    </row>
    <row r="109" spans="1:15">
      <c r="A109" s="25" t="s">
        <v>5</v>
      </c>
      <c r="B109" s="29">
        <v>100.00000000000001</v>
      </c>
      <c r="C109" s="29">
        <v>99.999999999999986</v>
      </c>
      <c r="D109" s="29">
        <v>99.999999999999986</v>
      </c>
      <c r="E109" s="29">
        <v>100.00000000000001</v>
      </c>
      <c r="F109" s="29">
        <v>100</v>
      </c>
      <c r="G109" s="29">
        <v>100</v>
      </c>
      <c r="H109" s="29">
        <v>100</v>
      </c>
      <c r="I109" s="29">
        <v>100</v>
      </c>
      <c r="J109" s="29">
        <v>100</v>
      </c>
      <c r="K109" s="51" t="s">
        <v>81</v>
      </c>
    </row>
    <row r="110" spans="1:15">
      <c r="A110" s="10" t="s">
        <v>2</v>
      </c>
      <c r="K110" s="44" t="s">
        <v>57</v>
      </c>
    </row>
    <row r="111" spans="1:15">
      <c r="A111" s="11" t="s">
        <v>3</v>
      </c>
      <c r="K111" s="45" t="s">
        <v>58</v>
      </c>
    </row>
    <row r="112" spans="1:15">
      <c r="A112" s="10"/>
    </row>
    <row r="113" spans="1:10" ht="42" customHeight="1">
      <c r="A113" s="112" t="s">
        <v>88</v>
      </c>
      <c r="B113" s="112"/>
      <c r="C113" s="112"/>
      <c r="E113" s="113" t="s">
        <v>87</v>
      </c>
      <c r="F113" s="113"/>
      <c r="G113" s="113"/>
      <c r="H113" s="113"/>
      <c r="I113" s="113"/>
      <c r="J113" s="88"/>
    </row>
    <row r="114" spans="1:10">
      <c r="A114" s="16" t="s">
        <v>17</v>
      </c>
      <c r="I114" s="56" t="s">
        <v>69</v>
      </c>
      <c r="J114" s="56"/>
    </row>
    <row r="115" spans="1:10" ht="25.5">
      <c r="A115" s="12" t="s">
        <v>43</v>
      </c>
      <c r="B115" s="12" t="s">
        <v>116</v>
      </c>
      <c r="C115" s="12" t="s">
        <v>117</v>
      </c>
      <c r="D115" s="12" t="s">
        <v>118</v>
      </c>
      <c r="E115" s="12" t="s">
        <v>119</v>
      </c>
      <c r="F115" s="12" t="s">
        <v>120</v>
      </c>
      <c r="G115" s="12" t="s">
        <v>125</v>
      </c>
      <c r="H115" s="114" t="s">
        <v>76</v>
      </c>
      <c r="I115" s="114"/>
      <c r="J115" s="114"/>
    </row>
    <row r="116" spans="1:10">
      <c r="A116" s="38" t="s">
        <v>39</v>
      </c>
      <c r="B116" s="20">
        <v>-2.0450110672418753</v>
      </c>
      <c r="C116" s="20">
        <v>-2.0892407847766137</v>
      </c>
      <c r="D116" s="20">
        <v>-0.34776019994149365</v>
      </c>
      <c r="E116" s="20">
        <v>1.3432449420762049</v>
      </c>
      <c r="F116" s="20">
        <v>3.142480092203237</v>
      </c>
      <c r="G116" s="28">
        <v>4.1889931570299854</v>
      </c>
      <c r="H116" s="116" t="s">
        <v>77</v>
      </c>
      <c r="I116" s="116"/>
      <c r="J116" s="116"/>
    </row>
    <row r="117" spans="1:10">
      <c r="A117" s="38" t="s">
        <v>40</v>
      </c>
      <c r="B117" s="20">
        <v>3.7646459347423722</v>
      </c>
      <c r="C117" s="20">
        <v>2.2719443395578187</v>
      </c>
      <c r="D117" s="20">
        <v>3.2660215569272788</v>
      </c>
      <c r="E117" s="20">
        <v>12.116432659021491</v>
      </c>
      <c r="F117" s="20">
        <v>-12.365363818407593</v>
      </c>
      <c r="G117" s="28">
        <v>1.1910483094582425</v>
      </c>
      <c r="H117" s="116" t="s">
        <v>78</v>
      </c>
      <c r="I117" s="116"/>
      <c r="J117" s="116"/>
    </row>
    <row r="118" spans="1:10">
      <c r="A118" s="38" t="s">
        <v>41</v>
      </c>
      <c r="B118" s="90">
        <v>-6.6209034804243228E-2</v>
      </c>
      <c r="C118" s="90">
        <v>-3.8057207155828277E-2</v>
      </c>
      <c r="D118" s="90">
        <v>1.6351602651076602</v>
      </c>
      <c r="E118" s="90">
        <v>1.0163500947201642</v>
      </c>
      <c r="F118" s="90">
        <v>-1.3146463442890388</v>
      </c>
      <c r="G118" s="90">
        <v>-2.2260952597880856</v>
      </c>
      <c r="H118" s="116" t="s">
        <v>79</v>
      </c>
      <c r="I118" s="116"/>
      <c r="J118" s="116"/>
    </row>
    <row r="119" spans="1:10" ht="18.75" customHeight="1">
      <c r="A119" s="39" t="s">
        <v>42</v>
      </c>
      <c r="B119" s="90">
        <v>8.7542057704224963</v>
      </c>
      <c r="C119" s="90">
        <v>9.1001806541660901</v>
      </c>
      <c r="D119" s="90">
        <v>7.2043502625266154</v>
      </c>
      <c r="E119" s="90">
        <v>5.6943595914080047</v>
      </c>
      <c r="F119" s="90">
        <v>4.3581461293048518</v>
      </c>
      <c r="G119" s="90">
        <v>3.0686907534445806</v>
      </c>
      <c r="H119" s="116" t="s">
        <v>80</v>
      </c>
      <c r="I119" s="116"/>
      <c r="J119" s="116"/>
    </row>
    <row r="120" spans="1:10">
      <c r="A120" s="30" t="s">
        <v>5</v>
      </c>
      <c r="B120" s="26">
        <v>-1.5020308754017053</v>
      </c>
      <c r="C120" s="26">
        <v>-1.6407411897685353</v>
      </c>
      <c r="D120" s="26">
        <v>2.5409060616499168E-2</v>
      </c>
      <c r="E120" s="26">
        <v>2.1341499084902571</v>
      </c>
      <c r="F120" s="26">
        <v>1.8064652119261337</v>
      </c>
      <c r="G120" s="26">
        <v>3.6984212508166303</v>
      </c>
      <c r="H120" s="122" t="s">
        <v>81</v>
      </c>
      <c r="I120" s="122"/>
      <c r="J120" s="122"/>
    </row>
    <row r="121" spans="1:10">
      <c r="A121" s="10" t="s">
        <v>2</v>
      </c>
      <c r="I121" s="44" t="s">
        <v>57</v>
      </c>
      <c r="J121" s="44"/>
    </row>
    <row r="122" spans="1:10">
      <c r="A122" s="11" t="s">
        <v>3</v>
      </c>
      <c r="F122" s="90">
        <v>100</v>
      </c>
      <c r="I122" s="45" t="s">
        <v>58</v>
      </c>
      <c r="J122" s="45"/>
    </row>
    <row r="124" spans="1:10" ht="32.25" customHeight="1">
      <c r="A124" s="112" t="s">
        <v>90</v>
      </c>
      <c r="B124" s="112"/>
      <c r="C124" s="112"/>
      <c r="E124" s="113" t="s">
        <v>89</v>
      </c>
      <c r="F124" s="113"/>
      <c r="G124" s="113"/>
      <c r="H124" s="113"/>
      <c r="I124" s="113"/>
      <c r="J124" s="88"/>
    </row>
    <row r="125" spans="1:10">
      <c r="A125" s="16" t="s">
        <v>30</v>
      </c>
      <c r="I125" s="56" t="s">
        <v>74</v>
      </c>
      <c r="J125" s="56"/>
    </row>
    <row r="126" spans="1:10" ht="25.5">
      <c r="A126" s="12" t="s">
        <v>43</v>
      </c>
      <c r="B126" s="12" t="s">
        <v>116</v>
      </c>
      <c r="C126" s="12" t="s">
        <v>117</v>
      </c>
      <c r="D126" s="12" t="s">
        <v>118</v>
      </c>
      <c r="E126" s="12" t="s">
        <v>119</v>
      </c>
      <c r="F126" s="12" t="s">
        <v>120</v>
      </c>
      <c r="G126" s="12" t="s">
        <v>125</v>
      </c>
      <c r="H126" s="114" t="s">
        <v>76</v>
      </c>
      <c r="I126" s="114"/>
      <c r="J126" s="114"/>
    </row>
    <row r="127" spans="1:10">
      <c r="A127" s="38" t="s">
        <v>39</v>
      </c>
      <c r="B127" s="20">
        <v>-0.36349384187489564</v>
      </c>
      <c r="C127" s="20">
        <v>0.37932618801010953</v>
      </c>
      <c r="D127" s="20">
        <v>0.24118427504995488</v>
      </c>
      <c r="E127" s="20">
        <v>1.0847987548492144</v>
      </c>
      <c r="F127" s="20">
        <v>1.4054400837953507</v>
      </c>
      <c r="G127" s="28">
        <v>1.3978035040524528</v>
      </c>
      <c r="H127" s="116" t="s">
        <v>77</v>
      </c>
      <c r="I127" s="116"/>
      <c r="J127" s="116"/>
    </row>
    <row r="128" spans="1:10">
      <c r="A128" s="38" t="s">
        <v>40</v>
      </c>
      <c r="B128" s="20">
        <v>3.1907763870800077</v>
      </c>
      <c r="C128" s="20">
        <v>0.17684201982843817</v>
      </c>
      <c r="D128" s="20">
        <v>-1.1586898818023106</v>
      </c>
      <c r="E128" s="20">
        <v>9.7292878853166407</v>
      </c>
      <c r="F128" s="20">
        <v>-19.342009627790656</v>
      </c>
      <c r="G128" s="28">
        <v>15.673438060631728</v>
      </c>
      <c r="H128" s="116" t="s">
        <v>78</v>
      </c>
      <c r="I128" s="116"/>
      <c r="J128" s="116"/>
    </row>
    <row r="129" spans="1:12">
      <c r="A129" s="38" t="s">
        <v>41</v>
      </c>
      <c r="B129" s="90">
        <v>2.7397451878782508</v>
      </c>
      <c r="C129" s="90">
        <v>0.14124633654266638</v>
      </c>
      <c r="D129" s="90">
        <v>-2.5941971198728209</v>
      </c>
      <c r="E129" s="90">
        <v>0.79880087595791682</v>
      </c>
      <c r="F129" s="90">
        <v>0.36898065369048716</v>
      </c>
      <c r="G129" s="90">
        <v>-0.78364907082038027</v>
      </c>
      <c r="H129" s="116" t="s">
        <v>79</v>
      </c>
      <c r="I129" s="116"/>
      <c r="J129" s="116"/>
    </row>
    <row r="130" spans="1:12" ht="18.75" customHeight="1">
      <c r="A130" s="39" t="s">
        <v>42</v>
      </c>
      <c r="B130" s="90">
        <v>1.84967721485918</v>
      </c>
      <c r="C130" s="90">
        <v>1.8160854952511407</v>
      </c>
      <c r="D130" s="90">
        <v>1.1560459573977111</v>
      </c>
      <c r="E130" s="90">
        <v>0.75901514066289977</v>
      </c>
      <c r="F130" s="90">
        <v>0.56206915013876646</v>
      </c>
      <c r="G130" s="90">
        <v>0.55803996971806047</v>
      </c>
      <c r="H130" s="116" t="s">
        <v>80</v>
      </c>
      <c r="I130" s="116"/>
      <c r="J130" s="116"/>
    </row>
    <row r="131" spans="1:12">
      <c r="A131" s="30" t="s">
        <v>5</v>
      </c>
      <c r="B131" s="26">
        <v>2.8726015819335871E-2</v>
      </c>
      <c r="C131" s="26">
        <v>0.36192929993121847</v>
      </c>
      <c r="D131" s="26">
        <v>2.6190588338348419E-2</v>
      </c>
      <c r="E131" s="26">
        <v>1.7099662423039064</v>
      </c>
      <c r="F131" s="26">
        <v>-0.29220369046947248</v>
      </c>
      <c r="G131" s="26">
        <v>2.2270403006760198</v>
      </c>
      <c r="H131" s="122" t="s">
        <v>81</v>
      </c>
      <c r="I131" s="122"/>
      <c r="J131" s="122"/>
    </row>
    <row r="132" spans="1:12">
      <c r="A132" s="10" t="s">
        <v>2</v>
      </c>
      <c r="F132" s="90">
        <v>100</v>
      </c>
      <c r="I132" s="44" t="s">
        <v>57</v>
      </c>
      <c r="J132" s="44"/>
    </row>
    <row r="133" spans="1:12">
      <c r="A133" s="11" t="s">
        <v>3</v>
      </c>
      <c r="I133" s="45" t="s">
        <v>58</v>
      </c>
      <c r="J133" s="45"/>
    </row>
    <row r="134" spans="1:12">
      <c r="A134" s="10"/>
    </row>
    <row r="135" spans="1:12" ht="30" customHeight="1">
      <c r="A135" s="112" t="s">
        <v>29</v>
      </c>
      <c r="B135" s="112"/>
      <c r="C135" s="112"/>
      <c r="D135" s="112"/>
      <c r="F135" s="113" t="s">
        <v>91</v>
      </c>
      <c r="G135" s="113"/>
      <c r="H135" s="113"/>
      <c r="I135" s="113"/>
      <c r="J135" s="113"/>
      <c r="K135" s="113"/>
    </row>
    <row r="136" spans="1:12">
      <c r="A136" s="1" t="s">
        <v>4</v>
      </c>
      <c r="K136" s="50" t="s">
        <v>4</v>
      </c>
    </row>
    <row r="137" spans="1:12" ht="38.25">
      <c r="A137" s="12" t="s">
        <v>43</v>
      </c>
      <c r="B137" s="12" t="s">
        <v>113</v>
      </c>
      <c r="C137" s="12" t="s">
        <v>114</v>
      </c>
      <c r="D137" s="12" t="s">
        <v>115</v>
      </c>
      <c r="E137" s="12" t="s">
        <v>116</v>
      </c>
      <c r="F137" s="12" t="s">
        <v>117</v>
      </c>
      <c r="G137" s="12" t="s">
        <v>118</v>
      </c>
      <c r="H137" s="12" t="s">
        <v>119</v>
      </c>
      <c r="I137" s="12" t="s">
        <v>120</v>
      </c>
      <c r="J137" s="12" t="s">
        <v>125</v>
      </c>
      <c r="K137" s="12"/>
      <c r="L137" s="49" t="s">
        <v>76</v>
      </c>
    </row>
    <row r="138" spans="1:12" ht="21.75" customHeight="1">
      <c r="A138" s="38" t="s">
        <v>39</v>
      </c>
      <c r="B138" s="20">
        <v>88.341316551722286</v>
      </c>
      <c r="C138" s="20">
        <v>88.457522017123253</v>
      </c>
      <c r="D138" s="20">
        <v>88.269366687339385</v>
      </c>
      <c r="E138" s="20">
        <v>87.923256126705084</v>
      </c>
      <c r="F138" s="20">
        <v>87.93849687642998</v>
      </c>
      <c r="G138" s="20">
        <v>88.12750958936185</v>
      </c>
      <c r="H138" s="20">
        <v>87.585827630542099</v>
      </c>
      <c r="I138" s="20">
        <v>89.077080476299855</v>
      </c>
      <c r="J138" s="28">
        <v>88.354512429240216</v>
      </c>
      <c r="K138" s="20"/>
      <c r="L138" s="50" t="s">
        <v>77</v>
      </c>
    </row>
    <row r="139" spans="1:12" ht="16.5" customHeight="1">
      <c r="A139" s="38" t="s">
        <v>40</v>
      </c>
      <c r="B139" s="20">
        <v>7.1856249000756991</v>
      </c>
      <c r="C139" s="20">
        <v>7.1512747225323983</v>
      </c>
      <c r="D139" s="20">
        <v>7.2559006885465518</v>
      </c>
      <c r="E139" s="20">
        <v>7.4852700345324292</v>
      </c>
      <c r="F139" s="20">
        <v>7.4714657136989171</v>
      </c>
      <c r="G139" s="20">
        <v>7.382960955540911</v>
      </c>
      <c r="H139" s="20">
        <v>7.9650704652347777</v>
      </c>
      <c r="I139" s="20">
        <v>6.4432933098278466</v>
      </c>
      <c r="J139" s="28">
        <v>7.2908096271659879</v>
      </c>
      <c r="K139" s="20"/>
      <c r="L139" s="50" t="s">
        <v>78</v>
      </c>
    </row>
    <row r="140" spans="1:12" ht="28.5" customHeight="1">
      <c r="A140" s="38" t="s">
        <v>41</v>
      </c>
      <c r="B140" s="20">
        <v>3.9984533882619218</v>
      </c>
      <c r="C140" s="20">
        <v>3.8944751696689748</v>
      </c>
      <c r="D140" s="20">
        <v>3.9650963123475305</v>
      </c>
      <c r="E140" s="20">
        <v>4.0725599635404306</v>
      </c>
      <c r="F140" s="20">
        <v>4.0636049284230227</v>
      </c>
      <c r="G140" s="20">
        <v>3.9571506053818783</v>
      </c>
      <c r="H140" s="20">
        <v>3.9217006026510801</v>
      </c>
      <c r="I140" s="20">
        <v>3.9477062625586168</v>
      </c>
      <c r="J140" s="20">
        <v>3.8314423342328312</v>
      </c>
      <c r="K140" s="20"/>
      <c r="L140" s="57" t="s">
        <v>79</v>
      </c>
    </row>
    <row r="141" spans="1:12" ht="27" customHeight="1">
      <c r="A141" s="39" t="s">
        <v>42</v>
      </c>
      <c r="B141" s="20">
        <v>0.47460515994010011</v>
      </c>
      <c r="C141" s="20">
        <v>0.49672809067538048</v>
      </c>
      <c r="D141" s="20">
        <v>0.50963631176653568</v>
      </c>
      <c r="E141" s="20">
        <v>0.51891387522204491</v>
      </c>
      <c r="F141" s="20">
        <v>0.52643248144808252</v>
      </c>
      <c r="G141" s="20">
        <v>0.5323788497153622</v>
      </c>
      <c r="H141" s="20">
        <v>0.52740130157203535</v>
      </c>
      <c r="I141" s="20">
        <v>0.53191995131368419</v>
      </c>
      <c r="J141" s="20">
        <v>0.52323560936096292</v>
      </c>
      <c r="K141" s="21"/>
      <c r="L141" s="55" t="s">
        <v>80</v>
      </c>
    </row>
    <row r="142" spans="1:12">
      <c r="A142" s="25" t="s">
        <v>5</v>
      </c>
      <c r="B142" s="31">
        <v>100</v>
      </c>
      <c r="C142" s="31">
        <v>100</v>
      </c>
      <c r="D142" s="31">
        <v>100.00000000000001</v>
      </c>
      <c r="E142" s="31">
        <v>100</v>
      </c>
      <c r="F142" s="31">
        <v>100.00000000000001</v>
      </c>
      <c r="G142" s="31">
        <v>99.999999999999986</v>
      </c>
      <c r="H142" s="31">
        <v>100</v>
      </c>
      <c r="I142" s="31">
        <v>99.999999999999986</v>
      </c>
      <c r="J142" s="29">
        <v>100</v>
      </c>
      <c r="K142" s="31"/>
      <c r="L142" s="51" t="s">
        <v>81</v>
      </c>
    </row>
    <row r="143" spans="1:12">
      <c r="A143" s="10" t="s">
        <v>2</v>
      </c>
      <c r="K143" s="44" t="s">
        <v>57</v>
      </c>
    </row>
    <row r="144" spans="1:12">
      <c r="A144" s="11" t="s">
        <v>3</v>
      </c>
      <c r="K144" s="45" t="s">
        <v>58</v>
      </c>
    </row>
  </sheetData>
  <mergeCells count="49">
    <mergeCell ref="H126:J126"/>
    <mergeCell ref="H131:J131"/>
    <mergeCell ref="A124:C124"/>
    <mergeCell ref="E124:I124"/>
    <mergeCell ref="F135:K135"/>
    <mergeCell ref="A135:D135"/>
    <mergeCell ref="H127:J127"/>
    <mergeCell ref="H128:J128"/>
    <mergeCell ref="H129:J129"/>
    <mergeCell ref="H130:J130"/>
    <mergeCell ref="H93:J93"/>
    <mergeCell ref="H98:J98"/>
    <mergeCell ref="A102:D102"/>
    <mergeCell ref="H115:J115"/>
    <mergeCell ref="H120:J120"/>
    <mergeCell ref="E113:I113"/>
    <mergeCell ref="A113:C113"/>
    <mergeCell ref="H84:J84"/>
    <mergeCell ref="H87:J87"/>
    <mergeCell ref="E80:I80"/>
    <mergeCell ref="A80:C80"/>
    <mergeCell ref="E91:I91"/>
    <mergeCell ref="A91:C91"/>
    <mergeCell ref="H82:J82"/>
    <mergeCell ref="H83:J83"/>
    <mergeCell ref="H86:J86"/>
    <mergeCell ref="H40:J40"/>
    <mergeCell ref="H41:J41"/>
    <mergeCell ref="H51:J51"/>
    <mergeCell ref="H54:J54"/>
    <mergeCell ref="H53:J53"/>
    <mergeCell ref="H52:J52"/>
    <mergeCell ref="E46:I46"/>
    <mergeCell ref="A34:C34"/>
    <mergeCell ref="E34:I34"/>
    <mergeCell ref="H36:J36"/>
    <mergeCell ref="H39:J39"/>
    <mergeCell ref="H119:J119"/>
    <mergeCell ref="H118:J118"/>
    <mergeCell ref="H117:J117"/>
    <mergeCell ref="H116:J116"/>
    <mergeCell ref="H94:J94"/>
    <mergeCell ref="H95:J95"/>
    <mergeCell ref="H96:J96"/>
    <mergeCell ref="H97:J97"/>
    <mergeCell ref="H85:J85"/>
    <mergeCell ref="A46:C46"/>
    <mergeCell ref="H48:J48"/>
    <mergeCell ref="H42:J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"/>
  <sheetViews>
    <sheetView topLeftCell="A101" workbookViewId="0">
      <selection activeCell="J207" sqref="J207"/>
    </sheetView>
  </sheetViews>
  <sheetFormatPr defaultRowHeight="15"/>
  <cols>
    <col min="13" max="13" width="23.140625" bestFit="1" customWidth="1"/>
  </cols>
  <sheetData>
    <row r="1" spans="1:21" ht="18.75">
      <c r="A1" s="60" t="s">
        <v>92</v>
      </c>
    </row>
    <row r="2" spans="1:21">
      <c r="M2" s="61"/>
    </row>
    <row r="3" spans="1:21" ht="15.75" thickBot="1">
      <c r="M3" s="123" t="s">
        <v>93</v>
      </c>
      <c r="N3" s="124"/>
      <c r="O3" s="124"/>
      <c r="P3" s="125"/>
      <c r="Q3" s="125"/>
      <c r="R3" s="62"/>
    </row>
    <row r="4" spans="1:21" ht="15.75" thickBot="1">
      <c r="M4" s="63" t="s">
        <v>94</v>
      </c>
      <c r="N4" s="64" t="s">
        <v>95</v>
      </c>
      <c r="O4" s="64" t="s">
        <v>96</v>
      </c>
      <c r="P4" s="64" t="s">
        <v>97</v>
      </c>
      <c r="Q4" s="64" t="s">
        <v>98</v>
      </c>
      <c r="R4" s="87" t="s">
        <v>124</v>
      </c>
      <c r="S4" s="87" t="s">
        <v>127</v>
      </c>
    </row>
    <row r="5" spans="1:21" ht="15.75" thickBot="1">
      <c r="M5" s="65" t="s">
        <v>64</v>
      </c>
      <c r="N5" s="27">
        <v>3.5008271685564418</v>
      </c>
      <c r="O5" s="27">
        <v>5.8533255145276408</v>
      </c>
      <c r="P5" s="27">
        <v>9.4209698239413164</v>
      </c>
      <c r="Q5" s="27">
        <v>17.696212542677703</v>
      </c>
      <c r="R5" s="27">
        <v>17.875477012563312</v>
      </c>
      <c r="S5" s="27">
        <v>12.875879218465</v>
      </c>
    </row>
    <row r="6" spans="1:21" ht="15.75" thickBot="1">
      <c r="M6" s="66" t="s">
        <v>72</v>
      </c>
      <c r="N6" s="2">
        <v>-1.5020308754017053</v>
      </c>
      <c r="O6" s="2">
        <v>-1.6407411897685353</v>
      </c>
      <c r="P6" s="2">
        <v>2.5409060616499168E-2</v>
      </c>
      <c r="Q6" s="2">
        <v>2.1341499084902571</v>
      </c>
      <c r="R6" s="2">
        <v>1.8064652119261337</v>
      </c>
      <c r="S6" s="2">
        <v>3.6984212508166303</v>
      </c>
    </row>
    <row r="8" spans="1:21">
      <c r="N8" s="67"/>
      <c r="O8" s="67"/>
      <c r="P8" s="67"/>
      <c r="Q8" s="67"/>
      <c r="R8" s="67"/>
      <c r="S8" s="67"/>
      <c r="T8" s="67"/>
      <c r="U8" s="67"/>
    </row>
    <row r="18" spans="1:15">
      <c r="A18" t="s">
        <v>57</v>
      </c>
    </row>
    <row r="19" spans="1:15" ht="15.75" thickBot="1">
      <c r="N19" s="7"/>
    </row>
    <row r="20" spans="1:15" ht="19.5" thickBot="1">
      <c r="A20" s="60" t="s">
        <v>128</v>
      </c>
      <c r="M20" s="68" t="s">
        <v>94</v>
      </c>
      <c r="N20" s="64" t="s">
        <v>126</v>
      </c>
      <c r="O20" s="69"/>
    </row>
    <row r="21" spans="1:15" ht="15.75" thickBot="1">
      <c r="A21" s="61"/>
      <c r="M21" s="70" t="s">
        <v>100</v>
      </c>
      <c r="N21" s="92">
        <v>0.42299154875008005</v>
      </c>
      <c r="O21" s="71"/>
    </row>
    <row r="22" spans="1:15" ht="15.75" thickBot="1">
      <c r="A22" s="61"/>
      <c r="M22" s="72" t="s">
        <v>101</v>
      </c>
      <c r="N22" s="91">
        <f>1-N21</f>
        <v>0.57700845124991995</v>
      </c>
      <c r="O22" s="71"/>
    </row>
    <row r="23" spans="1:15" ht="15.75" thickBot="1">
      <c r="A23" s="61"/>
      <c r="M23" s="73" t="s">
        <v>81</v>
      </c>
      <c r="N23" s="74">
        <f>SUM(N21:N22)</f>
        <v>1</v>
      </c>
      <c r="O23" s="71"/>
    </row>
    <row r="24" spans="1:15">
      <c r="A24" s="61"/>
    </row>
    <row r="25" spans="1:15">
      <c r="A25" s="61"/>
    </row>
    <row r="26" spans="1:15">
      <c r="A26" s="61"/>
    </row>
    <row r="27" spans="1:15">
      <c r="A27" s="61"/>
    </row>
    <row r="28" spans="1:15">
      <c r="A28" s="61"/>
    </row>
    <row r="29" spans="1:15">
      <c r="A29" s="61"/>
    </row>
    <row r="30" spans="1:15">
      <c r="A30" s="61"/>
    </row>
    <row r="31" spans="1:15">
      <c r="A31" s="61"/>
    </row>
    <row r="32" spans="1:15">
      <c r="A32" s="61"/>
    </row>
    <row r="33" spans="1:1">
      <c r="A33" s="61"/>
    </row>
    <row r="34" spans="1:1">
      <c r="A34" s="61"/>
    </row>
    <row r="35" spans="1:1">
      <c r="A35" s="61"/>
    </row>
    <row r="36" spans="1:1">
      <c r="A36" s="61"/>
    </row>
    <row r="37" spans="1:1">
      <c r="A37" s="75"/>
    </row>
    <row r="38" spans="1:1">
      <c r="A38" t="s">
        <v>57</v>
      </c>
    </row>
    <row r="46" spans="1:1" ht="18.75">
      <c r="A46" s="60" t="s">
        <v>102</v>
      </c>
    </row>
    <row r="47" spans="1:1">
      <c r="A47" s="76"/>
    </row>
    <row r="48" spans="1:1" ht="15.75" thickBot="1">
      <c r="A48" s="76"/>
    </row>
    <row r="49" spans="1:18">
      <c r="A49" s="76"/>
      <c r="M49" s="78" t="s">
        <v>95</v>
      </c>
      <c r="N49" s="78" t="s">
        <v>96</v>
      </c>
      <c r="O49" s="78" t="s">
        <v>103</v>
      </c>
      <c r="P49" s="78" t="s">
        <v>99</v>
      </c>
      <c r="Q49" s="78" t="s">
        <v>123</v>
      </c>
      <c r="R49" s="78" t="s">
        <v>126</v>
      </c>
    </row>
    <row r="50" spans="1:18">
      <c r="A50" s="76"/>
      <c r="M50" s="5">
        <v>3.277896785898049</v>
      </c>
      <c r="N50" s="5">
        <v>5.9301910434184535</v>
      </c>
      <c r="O50" s="5">
        <v>10.287949466265122</v>
      </c>
      <c r="P50" s="5">
        <v>19.192825246094291</v>
      </c>
      <c r="Q50" s="5">
        <v>21.642322846494345</v>
      </c>
      <c r="R50" s="5">
        <v>14.323032677379466</v>
      </c>
    </row>
    <row r="51" spans="1:18">
      <c r="A51" s="76"/>
    </row>
    <row r="52" spans="1:18">
      <c r="A52" s="76"/>
    </row>
    <row r="53" spans="1:18">
      <c r="A53" s="76"/>
    </row>
    <row r="54" spans="1:18">
      <c r="A54" s="61"/>
    </row>
    <row r="55" spans="1:18">
      <c r="A55" s="61"/>
    </row>
    <row r="56" spans="1:18">
      <c r="A56" s="61"/>
    </row>
    <row r="57" spans="1:18">
      <c r="A57" s="61"/>
    </row>
    <row r="58" spans="1:18">
      <c r="A58" s="61"/>
    </row>
    <row r="59" spans="1:18">
      <c r="A59" s="61"/>
    </row>
    <row r="60" spans="1:18">
      <c r="A60" s="80"/>
    </row>
    <row r="61" spans="1:18">
      <c r="A61" s="80"/>
    </row>
    <row r="62" spans="1:18">
      <c r="A62" s="81"/>
    </row>
    <row r="63" spans="1:18">
      <c r="A63" t="s">
        <v>57</v>
      </c>
    </row>
    <row r="68" spans="1:19" ht="19.5" thickBot="1">
      <c r="A68" s="60" t="s">
        <v>105</v>
      </c>
    </row>
    <row r="69" spans="1:19" ht="15.75" thickBot="1">
      <c r="A69" s="76"/>
      <c r="M69" s="77" t="s">
        <v>94</v>
      </c>
      <c r="N69" s="78" t="s">
        <v>95</v>
      </c>
      <c r="O69" s="78" t="s">
        <v>96</v>
      </c>
      <c r="P69" s="78" t="s">
        <v>103</v>
      </c>
      <c r="Q69" s="78" t="s">
        <v>99</v>
      </c>
      <c r="R69" s="78" t="s">
        <v>123</v>
      </c>
      <c r="S69" s="78" t="s">
        <v>126</v>
      </c>
    </row>
    <row r="70" spans="1:19">
      <c r="A70" s="76"/>
      <c r="M70" s="79" t="s">
        <v>78</v>
      </c>
      <c r="N70" s="32">
        <v>1.9557844478046427</v>
      </c>
      <c r="O70" s="32">
        <v>-1.2976506508923902</v>
      </c>
      <c r="P70" s="32">
        <v>2.7871557590812612</v>
      </c>
      <c r="Q70" s="32">
        <v>13.832878674426663</v>
      </c>
      <c r="R70" s="32">
        <v>-7.4711450251755966</v>
      </c>
      <c r="S70" s="5">
        <v>9.0332403091539568</v>
      </c>
    </row>
    <row r="71" spans="1:19">
      <c r="A71" s="76"/>
    </row>
    <row r="72" spans="1:19">
      <c r="A72" s="76"/>
    </row>
    <row r="73" spans="1:19">
      <c r="A73" s="61"/>
    </row>
    <row r="74" spans="1:19">
      <c r="A74" s="61"/>
    </row>
    <row r="75" spans="1:19">
      <c r="A75" s="61"/>
    </row>
    <row r="76" spans="1:19">
      <c r="A76" s="61"/>
    </row>
    <row r="77" spans="1:19">
      <c r="A77" s="61"/>
    </row>
    <row r="78" spans="1:19">
      <c r="A78" s="61"/>
    </row>
    <row r="79" spans="1:19">
      <c r="A79" s="61"/>
    </row>
    <row r="80" spans="1:19">
      <c r="A80" s="61"/>
    </row>
    <row r="81" spans="1:19">
      <c r="A81" s="61"/>
    </row>
    <row r="82" spans="1:19">
      <c r="A82" s="61"/>
    </row>
    <row r="83" spans="1:19">
      <c r="A83" s="61"/>
    </row>
    <row r="84" spans="1:19">
      <c r="A84" s="61"/>
    </row>
    <row r="85" spans="1:19">
      <c r="A85" s="61"/>
    </row>
    <row r="86" spans="1:19">
      <c r="A86" s="61"/>
    </row>
    <row r="87" spans="1:19">
      <c r="A87" s="61"/>
    </row>
    <row r="88" spans="1:19">
      <c r="A88" t="s">
        <v>57</v>
      </c>
    </row>
    <row r="92" spans="1:19" ht="18.75">
      <c r="A92" s="60" t="s">
        <v>106</v>
      </c>
    </row>
    <row r="93" spans="1:19" ht="15.75" thickBot="1"/>
    <row r="94" spans="1:19" ht="15.75" thickBot="1">
      <c r="A94" s="61"/>
      <c r="M94" s="77" t="s">
        <v>94</v>
      </c>
      <c r="N94" s="78" t="s">
        <v>95</v>
      </c>
      <c r="O94" s="78" t="s">
        <v>96</v>
      </c>
      <c r="P94" s="78" t="s">
        <v>103</v>
      </c>
      <c r="Q94" s="78" t="s">
        <v>99</v>
      </c>
      <c r="R94" s="78" t="s">
        <v>123</v>
      </c>
      <c r="S94" s="78" t="s">
        <v>126</v>
      </c>
    </row>
    <row r="95" spans="1:19">
      <c r="A95" s="61"/>
      <c r="M95" s="82" t="s">
        <v>79</v>
      </c>
      <c r="N95" s="32">
        <v>7.4289282047103722</v>
      </c>
      <c r="O95" s="32">
        <v>14.094812364939614</v>
      </c>
      <c r="P95" s="32">
        <v>8.0983455224563414</v>
      </c>
      <c r="Q95" s="32">
        <v>7.1792960599249778</v>
      </c>
      <c r="R95" s="32">
        <v>8.6680343352274924</v>
      </c>
      <c r="S95" s="5">
        <v>1.8496234904814335</v>
      </c>
    </row>
    <row r="96" spans="1:19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  <row r="101" spans="1:1">
      <c r="A101" s="61"/>
    </row>
    <row r="102" spans="1:1">
      <c r="A102" s="61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  <row r="107" spans="1:1">
      <c r="A107" s="61"/>
    </row>
    <row r="108" spans="1:1">
      <c r="A108" t="s">
        <v>57</v>
      </c>
    </row>
    <row r="113" spans="1:19" ht="18.75">
      <c r="A113" s="60" t="s">
        <v>107</v>
      </c>
    </row>
    <row r="114" spans="1:19">
      <c r="A114" s="61"/>
    </row>
    <row r="115" spans="1:19" ht="15.75" thickBot="1">
      <c r="A115" s="61"/>
    </row>
    <row r="116" spans="1:19" ht="15.75" thickBot="1">
      <c r="A116" s="61"/>
      <c r="M116" s="77" t="s">
        <v>94</v>
      </c>
      <c r="N116" s="78" t="s">
        <v>95</v>
      </c>
      <c r="O116" s="78" t="s">
        <v>96</v>
      </c>
      <c r="P116" s="78" t="s">
        <v>103</v>
      </c>
      <c r="Q116" s="78" t="s">
        <v>99</v>
      </c>
      <c r="R116" s="78" t="s">
        <v>123</v>
      </c>
      <c r="S116" s="78" t="s">
        <v>126</v>
      </c>
    </row>
    <row r="117" spans="1:19">
      <c r="A117" s="61"/>
      <c r="M117" s="82" t="s">
        <v>80</v>
      </c>
      <c r="N117" s="32">
        <v>10.454175138603915</v>
      </c>
      <c r="O117" s="32">
        <v>11.192573876032853</v>
      </c>
      <c r="P117" s="32">
        <v>8.99474143433061</v>
      </c>
      <c r="Q117" s="32">
        <v>8.7259250034060329</v>
      </c>
      <c r="R117" s="32">
        <v>8.3195256227424963</v>
      </c>
      <c r="S117" s="5">
        <v>8.0045844288267212</v>
      </c>
    </row>
    <row r="118" spans="1:19">
      <c r="A118" s="61"/>
    </row>
    <row r="119" spans="1:19">
      <c r="A119" s="61"/>
    </row>
    <row r="120" spans="1:19">
      <c r="A120" s="61"/>
    </row>
    <row r="121" spans="1:19" ht="18">
      <c r="A121" s="83"/>
    </row>
    <row r="122" spans="1:19" ht="18">
      <c r="A122" s="83"/>
    </row>
    <row r="123" spans="1:19" ht="18">
      <c r="A123" s="83"/>
    </row>
    <row r="124" spans="1:19" ht="18">
      <c r="A124" s="83"/>
    </row>
    <row r="125" spans="1:19" ht="18">
      <c r="A125" s="83"/>
    </row>
    <row r="126" spans="1:19">
      <c r="A126" s="81"/>
    </row>
    <row r="127" spans="1:19" ht="18">
      <c r="A127" s="83"/>
    </row>
    <row r="130" spans="1:19">
      <c r="A130" t="s">
        <v>57</v>
      </c>
    </row>
    <row r="134" spans="1:19" ht="18.75">
      <c r="A134" s="60" t="s">
        <v>108</v>
      </c>
    </row>
    <row r="135" spans="1:19" ht="15.75" thickBot="1">
      <c r="A135" s="76"/>
    </row>
    <row r="136" spans="1:19" ht="15.75" thickBot="1">
      <c r="A136" s="61"/>
      <c r="M136" s="77" t="s">
        <v>94</v>
      </c>
      <c r="N136" s="78" t="s">
        <v>95</v>
      </c>
      <c r="O136" s="78" t="s">
        <v>96</v>
      </c>
      <c r="P136" s="78" t="s">
        <v>103</v>
      </c>
      <c r="Q136" s="78" t="s">
        <v>99</v>
      </c>
      <c r="R136" s="78" t="s">
        <v>123</v>
      </c>
      <c r="S136" s="78" t="s">
        <v>126</v>
      </c>
    </row>
    <row r="137" spans="1:19">
      <c r="A137" s="61"/>
      <c r="M137" s="79" t="s">
        <v>104</v>
      </c>
      <c r="N137" s="32">
        <v>-2.0450110672418753</v>
      </c>
      <c r="O137" s="32">
        <v>-2.0892407847766137</v>
      </c>
      <c r="P137" s="32">
        <v>-0.34776019994149365</v>
      </c>
      <c r="Q137" s="32">
        <v>1.3432449420762049</v>
      </c>
      <c r="R137" s="32">
        <v>3.142480092203237</v>
      </c>
      <c r="S137" s="5">
        <v>4.1889931570299854</v>
      </c>
    </row>
    <row r="138" spans="1:19">
      <c r="A138" s="61"/>
    </row>
    <row r="139" spans="1:19">
      <c r="A139" s="61"/>
    </row>
    <row r="140" spans="1:19">
      <c r="A140" s="61"/>
    </row>
    <row r="141" spans="1:19">
      <c r="A141" s="61"/>
    </row>
    <row r="142" spans="1:19">
      <c r="A142" s="80"/>
    </row>
    <row r="143" spans="1:19">
      <c r="A143" s="81"/>
    </row>
    <row r="144" spans="1:19">
      <c r="A144" s="81"/>
    </row>
    <row r="148" spans="1:19">
      <c r="A148" t="s">
        <v>57</v>
      </c>
    </row>
    <row r="152" spans="1:19" ht="18.75">
      <c r="A152" s="60" t="s">
        <v>109</v>
      </c>
    </row>
    <row r="153" spans="1:19" ht="15.75" thickBot="1">
      <c r="A153" s="76"/>
    </row>
    <row r="154" spans="1:19" ht="15.75" thickBot="1">
      <c r="A154" s="76"/>
      <c r="M154" s="77" t="s">
        <v>94</v>
      </c>
      <c r="N154" s="78" t="s">
        <v>95</v>
      </c>
      <c r="O154" s="78" t="s">
        <v>96</v>
      </c>
      <c r="P154" s="78" t="s">
        <v>103</v>
      </c>
      <c r="Q154" s="78" t="s">
        <v>99</v>
      </c>
      <c r="R154" s="78" t="s">
        <v>123</v>
      </c>
      <c r="S154" s="78" t="s">
        <v>126</v>
      </c>
    </row>
    <row r="155" spans="1:19">
      <c r="A155" s="76"/>
      <c r="M155" s="79" t="s">
        <v>78</v>
      </c>
      <c r="N155" s="32">
        <v>3.7646459347423722</v>
      </c>
      <c r="O155" s="32">
        <v>2.2719443395578187</v>
      </c>
      <c r="P155" s="32">
        <v>3.2660215569272788</v>
      </c>
      <c r="Q155" s="32">
        <v>12.116432659021491</v>
      </c>
      <c r="R155" s="32">
        <v>-12.365363818407593</v>
      </c>
      <c r="S155" s="5">
        <v>1.1910483094582425</v>
      </c>
    </row>
    <row r="156" spans="1:19">
      <c r="A156" s="61"/>
    </row>
    <row r="157" spans="1:19">
      <c r="A157" s="61"/>
    </row>
    <row r="158" spans="1:19">
      <c r="A158" s="61"/>
    </row>
    <row r="159" spans="1:19">
      <c r="A159" s="61"/>
    </row>
    <row r="160" spans="1:19">
      <c r="A160" s="61"/>
    </row>
    <row r="161" spans="1:1">
      <c r="A161" s="61"/>
    </row>
    <row r="162" spans="1:1">
      <c r="A162" s="61"/>
    </row>
    <row r="163" spans="1:1">
      <c r="A163" s="81"/>
    </row>
    <row r="169" spans="1:1">
      <c r="A169" t="s">
        <v>57</v>
      </c>
    </row>
    <row r="174" spans="1:1" ht="18.75">
      <c r="A174" s="60" t="s">
        <v>110</v>
      </c>
    </row>
    <row r="176" spans="1:1">
      <c r="A176" s="61"/>
    </row>
    <row r="177" spans="1:19" ht="15.75" thickBot="1">
      <c r="A177" s="61"/>
    </row>
    <row r="178" spans="1:19" ht="15.75" thickBot="1">
      <c r="A178" s="61"/>
      <c r="M178" s="77" t="s">
        <v>94</v>
      </c>
      <c r="N178" s="78" t="s">
        <v>95</v>
      </c>
      <c r="O178" s="78" t="s">
        <v>96</v>
      </c>
      <c r="P178" s="78" t="s">
        <v>103</v>
      </c>
      <c r="Q178" s="78" t="s">
        <v>99</v>
      </c>
      <c r="R178" s="78" t="s">
        <v>123</v>
      </c>
      <c r="S178" s="78" t="s">
        <v>126</v>
      </c>
    </row>
    <row r="179" spans="1:19">
      <c r="A179" s="61"/>
      <c r="M179" s="82" t="s">
        <v>79</v>
      </c>
      <c r="N179" s="32">
        <v>-6.6209034804243228E-2</v>
      </c>
      <c r="O179" s="32">
        <v>-3.8057207155828277E-2</v>
      </c>
      <c r="P179" s="32">
        <v>1.6351602651076602</v>
      </c>
      <c r="Q179" s="32">
        <v>1.0163500947201642</v>
      </c>
      <c r="R179" s="32">
        <v>-1.3146463442890388</v>
      </c>
      <c r="S179" s="5">
        <v>-2.2260952597880856</v>
      </c>
    </row>
    <row r="180" spans="1:19">
      <c r="A180" s="61"/>
    </row>
    <row r="181" spans="1:19">
      <c r="A181" s="61"/>
    </row>
    <row r="182" spans="1:19">
      <c r="A182" s="61"/>
    </row>
    <row r="183" spans="1:19">
      <c r="A183" s="61"/>
    </row>
    <row r="184" spans="1:19">
      <c r="A184" s="81"/>
    </row>
    <row r="189" spans="1:19">
      <c r="A189" t="s">
        <v>57</v>
      </c>
    </row>
    <row r="192" spans="1:19" ht="18.75">
      <c r="A192" s="60"/>
    </row>
    <row r="193" spans="1:19" ht="18.75">
      <c r="A193" s="60" t="s">
        <v>111</v>
      </c>
    </row>
    <row r="194" spans="1:19">
      <c r="A194" s="61"/>
    </row>
    <row r="195" spans="1:19">
      <c r="A195" s="61"/>
    </row>
    <row r="196" spans="1:19" ht="15.75" thickBot="1">
      <c r="A196" s="61"/>
    </row>
    <row r="197" spans="1:19" ht="15.75" thickBot="1">
      <c r="A197" s="61"/>
      <c r="M197" s="77" t="s">
        <v>94</v>
      </c>
      <c r="N197" s="78" t="s">
        <v>95</v>
      </c>
      <c r="O197" s="78" t="s">
        <v>96</v>
      </c>
      <c r="P197" s="78" t="s">
        <v>103</v>
      </c>
      <c r="Q197" s="78" t="s">
        <v>99</v>
      </c>
      <c r="R197" s="78" t="s">
        <v>123</v>
      </c>
      <c r="S197" s="78" t="s">
        <v>126</v>
      </c>
    </row>
    <row r="198" spans="1:19">
      <c r="A198" s="61"/>
      <c r="M198" s="82" t="s">
        <v>80</v>
      </c>
      <c r="N198" s="21">
        <v>8.7542057704224963</v>
      </c>
      <c r="O198" s="21">
        <v>9.1001806541660901</v>
      </c>
      <c r="P198" s="21">
        <v>7.2043502625266154</v>
      </c>
      <c r="Q198" s="21">
        <v>5.6943595914080047</v>
      </c>
      <c r="R198" s="21">
        <v>4.3581461293048518</v>
      </c>
      <c r="S198" s="5">
        <v>3.0686907534445806</v>
      </c>
    </row>
    <row r="199" spans="1:19">
      <c r="A199" s="61"/>
    </row>
    <row r="200" spans="1:19">
      <c r="A200" s="61"/>
    </row>
    <row r="201" spans="1:19" ht="18">
      <c r="A201" s="83"/>
    </row>
    <row r="202" spans="1:19">
      <c r="A202" s="81" t="s">
        <v>112</v>
      </c>
    </row>
    <row r="203" spans="1:19">
      <c r="A203" s="81"/>
    </row>
    <row r="204" spans="1:19" ht="18">
      <c r="A204" s="84"/>
    </row>
    <row r="205" spans="1:19">
      <c r="A205" t="s">
        <v>57</v>
      </c>
    </row>
  </sheetData>
  <mergeCells count="2">
    <mergeCell ref="M3:O3"/>
    <mergeCell ref="P3:Q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7"/>
  <sheetViews>
    <sheetView rightToLeft="1" topLeftCell="A139" zoomScale="90" zoomScaleNormal="90" workbookViewId="0">
      <selection activeCell="E166" sqref="E166"/>
    </sheetView>
  </sheetViews>
  <sheetFormatPr defaultRowHeight="15"/>
  <sheetData>
    <row r="1" spans="1:20">
      <c r="A1" s="3" t="s">
        <v>129</v>
      </c>
      <c r="B1" s="94"/>
      <c r="C1" s="94"/>
      <c r="D1" s="94"/>
      <c r="E1" s="94"/>
      <c r="F1" s="94"/>
      <c r="G1" s="94"/>
      <c r="H1" s="94"/>
      <c r="I1" s="94"/>
    </row>
    <row r="4" spans="1:20" ht="15.75" thickBot="1"/>
    <row r="5" spans="1:20" ht="26.25" thickBot="1">
      <c r="N5" s="95"/>
      <c r="O5" s="96" t="s">
        <v>130</v>
      </c>
      <c r="P5" s="96" t="s">
        <v>131</v>
      </c>
      <c r="Q5" s="96" t="s">
        <v>141</v>
      </c>
      <c r="R5" s="96" t="s">
        <v>132</v>
      </c>
      <c r="S5" s="96" t="s">
        <v>44</v>
      </c>
      <c r="T5" s="96" t="s">
        <v>154</v>
      </c>
    </row>
    <row r="6" spans="1:20" ht="48.75" thickBot="1">
      <c r="N6" s="97" t="s">
        <v>1</v>
      </c>
      <c r="O6" s="27">
        <v>3.5008271685564418</v>
      </c>
      <c r="P6" s="27">
        <v>5.8533255145276408</v>
      </c>
      <c r="Q6" s="27">
        <v>9.4209698239413164</v>
      </c>
      <c r="R6" s="27">
        <v>17.696212542677703</v>
      </c>
      <c r="S6" s="27">
        <v>17.875477012563312</v>
      </c>
      <c r="T6" s="27">
        <v>12.875879218465</v>
      </c>
    </row>
    <row r="7" spans="1:20" ht="47.25" thickBot="1">
      <c r="N7" s="98" t="s">
        <v>133</v>
      </c>
      <c r="O7" s="2">
        <v>-1.5020308754017053</v>
      </c>
      <c r="P7" s="2">
        <v>-1.6407411897685353</v>
      </c>
      <c r="Q7" s="2">
        <v>2.5409060616499168E-2</v>
      </c>
      <c r="R7" s="2">
        <v>2.1341499084902571</v>
      </c>
      <c r="S7" s="2">
        <v>1.8064652119261337</v>
      </c>
      <c r="T7" s="2">
        <v>3.6984212508166303</v>
      </c>
    </row>
    <row r="15" spans="1:20">
      <c r="A15" t="s">
        <v>134</v>
      </c>
    </row>
    <row r="18" spans="1:17">
      <c r="A18" s="3" t="s">
        <v>135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</row>
    <row r="20" spans="1:17" ht="15.75" thickBot="1">
      <c r="O20" s="7"/>
      <c r="P20" s="100"/>
    </row>
    <row r="21" spans="1:17" ht="26.25" thickBot="1">
      <c r="N21" s="95"/>
      <c r="O21" s="96" t="s">
        <v>136</v>
      </c>
      <c r="P21" s="101"/>
      <c r="Q21" s="7"/>
    </row>
    <row r="22" spans="1:17" ht="15.75" thickBot="1">
      <c r="N22" s="102" t="s">
        <v>137</v>
      </c>
      <c r="O22" s="92">
        <v>0.42299154875008005</v>
      </c>
      <c r="P22" s="103"/>
      <c r="Q22" s="7"/>
    </row>
    <row r="23" spans="1:17" ht="15.75" thickBot="1">
      <c r="N23" s="104" t="s">
        <v>138</v>
      </c>
      <c r="O23" s="110">
        <v>0.57700845124991995</v>
      </c>
      <c r="P23" s="103"/>
      <c r="Q23" s="7"/>
    </row>
    <row r="24" spans="1:17" ht="15.75" thickBot="1">
      <c r="N24" s="105" t="s">
        <v>139</v>
      </c>
      <c r="O24" s="111">
        <v>1</v>
      </c>
      <c r="P24" s="106"/>
      <c r="Q24" s="7"/>
    </row>
    <row r="25" spans="1:17">
      <c r="P25" s="107"/>
      <c r="Q25" s="7"/>
    </row>
    <row r="36" spans="1:20">
      <c r="A36" t="s">
        <v>2</v>
      </c>
    </row>
    <row r="41" spans="1:20">
      <c r="A41" s="3" t="s">
        <v>140</v>
      </c>
    </row>
    <row r="43" spans="1:20" ht="15.75" thickBot="1">
      <c r="A43" s="1"/>
    </row>
    <row r="44" spans="1:20" ht="26.25" thickBot="1">
      <c r="A44" s="1"/>
      <c r="N44" s="95"/>
      <c r="O44" s="96" t="s">
        <v>130</v>
      </c>
      <c r="P44" s="96" t="s">
        <v>131</v>
      </c>
      <c r="Q44" s="96" t="s">
        <v>141</v>
      </c>
      <c r="R44" s="96" t="s">
        <v>132</v>
      </c>
      <c r="S44" s="96" t="s">
        <v>44</v>
      </c>
      <c r="T44" s="96" t="s">
        <v>154</v>
      </c>
    </row>
    <row r="45" spans="1:20">
      <c r="A45" s="1"/>
      <c r="N45" s="108" t="s">
        <v>142</v>
      </c>
      <c r="O45" s="5">
        <v>3.277896785898049</v>
      </c>
      <c r="P45" s="5">
        <v>5.9301910434184535</v>
      </c>
      <c r="Q45" s="5">
        <v>10.287949466265122</v>
      </c>
      <c r="R45" s="5">
        <v>19.192825246094291</v>
      </c>
      <c r="S45">
        <v>21.642322846494345</v>
      </c>
      <c r="T45">
        <v>14.323032677379466</v>
      </c>
    </row>
    <row r="46" spans="1:20">
      <c r="A46" s="1"/>
    </row>
    <row r="47" spans="1:20">
      <c r="A47" s="1"/>
    </row>
    <row r="48" spans="1:20">
      <c r="A48" s="1"/>
    </row>
    <row r="49" spans="1:20">
      <c r="A49" s="1"/>
    </row>
    <row r="50" spans="1:20">
      <c r="A50" s="1"/>
    </row>
    <row r="51" spans="1:20">
      <c r="A51" s="1"/>
    </row>
    <row r="52" spans="1:20">
      <c r="A52" s="1"/>
    </row>
    <row r="53" spans="1:20">
      <c r="A53" s="1"/>
    </row>
    <row r="54" spans="1:20">
      <c r="A54" s="1"/>
    </row>
    <row r="55" spans="1:20">
      <c r="A55" s="1"/>
    </row>
    <row r="56" spans="1:20">
      <c r="A56" s="1"/>
    </row>
    <row r="57" spans="1:20">
      <c r="A57" s="1"/>
    </row>
    <row r="58" spans="1:20">
      <c r="A58" s="1" t="s">
        <v>143</v>
      </c>
    </row>
    <row r="59" spans="1:20">
      <c r="A59" s="109"/>
    </row>
    <row r="62" spans="1:20" ht="15.75" thickBot="1">
      <c r="A62" s="3" t="s">
        <v>155</v>
      </c>
    </row>
    <row r="63" spans="1:20" ht="26.25" thickBot="1">
      <c r="A63" s="1"/>
      <c r="N63" s="95"/>
      <c r="O63" s="96" t="s">
        <v>130</v>
      </c>
      <c r="P63" s="96" t="s">
        <v>131</v>
      </c>
      <c r="Q63" s="96" t="s">
        <v>141</v>
      </c>
      <c r="R63" s="96" t="s">
        <v>132</v>
      </c>
      <c r="S63" s="96" t="s">
        <v>44</v>
      </c>
      <c r="T63" s="96" t="s">
        <v>154</v>
      </c>
    </row>
    <row r="64" spans="1:20">
      <c r="A64" s="1"/>
      <c r="N64" s="108" t="s">
        <v>144</v>
      </c>
      <c r="O64" s="32">
        <v>1.9557844478046427</v>
      </c>
      <c r="P64" s="32">
        <v>-1.2976506508923902</v>
      </c>
      <c r="Q64" s="32">
        <v>2.7871557590812612</v>
      </c>
      <c r="R64" s="32">
        <v>13.832878674426663</v>
      </c>
      <c r="S64" s="32">
        <v>-7.4711450251755966</v>
      </c>
      <c r="T64" s="34">
        <v>9</v>
      </c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 t="s">
        <v>2</v>
      </c>
    </row>
    <row r="83" spans="1:20">
      <c r="A83" s="3" t="s">
        <v>145</v>
      </c>
    </row>
    <row r="85" spans="1:20" ht="15.75" thickBot="1">
      <c r="A85" s="1"/>
    </row>
    <row r="86" spans="1:20" ht="26.25" thickBot="1">
      <c r="A86" s="1"/>
      <c r="N86" s="95"/>
      <c r="O86" s="96" t="s">
        <v>130</v>
      </c>
      <c r="P86" s="96" t="s">
        <v>131</v>
      </c>
      <c r="Q86" s="96" t="s">
        <v>141</v>
      </c>
      <c r="R86" s="96" t="s">
        <v>132</v>
      </c>
      <c r="S86" s="96" t="s">
        <v>44</v>
      </c>
      <c r="T86" s="96" t="s">
        <v>154</v>
      </c>
    </row>
    <row r="87" spans="1:20">
      <c r="A87" s="1"/>
      <c r="N87" s="108" t="s">
        <v>146</v>
      </c>
      <c r="O87" s="5">
        <v>7.4289282047103722</v>
      </c>
      <c r="P87" s="5">
        <v>14.094812364939614</v>
      </c>
      <c r="Q87" s="5">
        <v>8.0983455224563414</v>
      </c>
      <c r="R87" s="5">
        <v>7.1792960599249778</v>
      </c>
      <c r="S87" s="5">
        <v>8.6680343352274924</v>
      </c>
      <c r="T87">
        <v>1.8496234904814335</v>
      </c>
    </row>
    <row r="88" spans="1:20">
      <c r="A88" s="1"/>
    </row>
    <row r="89" spans="1:20">
      <c r="A89" s="1"/>
    </row>
    <row r="90" spans="1:20">
      <c r="A90" s="1"/>
    </row>
    <row r="91" spans="1:20">
      <c r="A91" s="1"/>
    </row>
    <row r="92" spans="1:20">
      <c r="A92" s="1"/>
    </row>
    <row r="93" spans="1:20">
      <c r="A93" s="1"/>
    </row>
    <row r="94" spans="1:20">
      <c r="A94" s="1"/>
    </row>
    <row r="95" spans="1:20">
      <c r="A95" s="1"/>
    </row>
    <row r="96" spans="1:20">
      <c r="A96" s="1"/>
    </row>
    <row r="97" spans="1:20">
      <c r="A97" s="1"/>
    </row>
    <row r="98" spans="1:20">
      <c r="A98" s="1"/>
    </row>
    <row r="99" spans="1:20">
      <c r="A99" s="1"/>
    </row>
    <row r="100" spans="1:20">
      <c r="A100" s="1"/>
    </row>
    <row r="101" spans="1:20">
      <c r="A101" s="1" t="s">
        <v>2</v>
      </c>
    </row>
    <row r="104" spans="1:20">
      <c r="A104" s="3" t="s">
        <v>147</v>
      </c>
    </row>
    <row r="105" spans="1:20" ht="15.75" thickBot="1"/>
    <row r="106" spans="1:20" ht="26.25" thickBot="1">
      <c r="A106" s="1"/>
      <c r="N106" s="95"/>
      <c r="O106" s="96" t="s">
        <v>130</v>
      </c>
      <c r="P106" s="96" t="s">
        <v>131</v>
      </c>
      <c r="Q106" s="96" t="s">
        <v>141</v>
      </c>
      <c r="R106" s="96" t="s">
        <v>132</v>
      </c>
      <c r="S106" s="96" t="s">
        <v>44</v>
      </c>
      <c r="T106" s="96" t="s">
        <v>154</v>
      </c>
    </row>
    <row r="107" spans="1:20">
      <c r="A107" s="1"/>
      <c r="N107" s="108" t="s">
        <v>148</v>
      </c>
      <c r="O107" s="5">
        <v>10.454175138603915</v>
      </c>
      <c r="P107" s="5">
        <v>11.192573876032853</v>
      </c>
      <c r="Q107" s="5">
        <v>8.99474143433061</v>
      </c>
      <c r="R107" s="5">
        <v>8.7259250034060329</v>
      </c>
      <c r="S107" s="5">
        <v>8.3195256227424963</v>
      </c>
      <c r="T107">
        <v>8.0045844288267212</v>
      </c>
    </row>
    <row r="108" spans="1:20">
      <c r="A108" s="1"/>
    </row>
    <row r="109" spans="1:20">
      <c r="A109" s="1"/>
    </row>
    <row r="110" spans="1:20">
      <c r="A110" s="1"/>
    </row>
    <row r="111" spans="1:20">
      <c r="A111" s="1"/>
    </row>
    <row r="112" spans="1:20">
      <c r="A112" s="1"/>
    </row>
    <row r="113" spans="1:20">
      <c r="A113" s="1"/>
    </row>
    <row r="114" spans="1:20">
      <c r="A114" s="1"/>
    </row>
    <row r="115" spans="1:20">
      <c r="A115" s="1"/>
    </row>
    <row r="116" spans="1:20">
      <c r="A116" s="1"/>
    </row>
    <row r="117" spans="1:20">
      <c r="A117" s="1"/>
    </row>
    <row r="118" spans="1:20">
      <c r="A118" s="1"/>
    </row>
    <row r="119" spans="1:20">
      <c r="A119" s="1"/>
    </row>
    <row r="120" spans="1:20">
      <c r="A120" s="1"/>
    </row>
    <row r="121" spans="1:20">
      <c r="A121" s="1"/>
    </row>
    <row r="122" spans="1:20">
      <c r="A122" s="1" t="s">
        <v>2</v>
      </c>
    </row>
    <row r="125" spans="1:20">
      <c r="A125" s="3" t="s">
        <v>149</v>
      </c>
    </row>
    <row r="126" spans="1:20" ht="15.75" thickBot="1">
      <c r="A126" s="1"/>
    </row>
    <row r="127" spans="1:20" ht="26.25" thickBot="1">
      <c r="A127" s="1"/>
      <c r="N127" s="95"/>
      <c r="O127" s="96" t="s">
        <v>130</v>
      </c>
      <c r="P127" s="96" t="s">
        <v>131</v>
      </c>
      <c r="Q127" s="96" t="s">
        <v>141</v>
      </c>
      <c r="R127" s="96" t="s">
        <v>132</v>
      </c>
      <c r="S127" s="96" t="s">
        <v>44</v>
      </c>
      <c r="T127" s="96" t="s">
        <v>154</v>
      </c>
    </row>
    <row r="128" spans="1:20">
      <c r="A128" s="1"/>
      <c r="N128" s="108" t="s">
        <v>142</v>
      </c>
      <c r="O128" s="32">
        <v>-2.0450110672418753</v>
      </c>
      <c r="P128" s="32">
        <v>-2.0892407847766137</v>
      </c>
      <c r="Q128" s="32">
        <v>-0.34776019994149365</v>
      </c>
      <c r="R128" s="32">
        <v>1.3432449420762049</v>
      </c>
      <c r="S128" s="32">
        <v>3.142480092203237</v>
      </c>
      <c r="T128">
        <v>4.1889931570299854</v>
      </c>
    </row>
    <row r="129" spans="1:25">
      <c r="A129" s="1"/>
    </row>
    <row r="130" spans="1:25">
      <c r="A130" s="1"/>
    </row>
    <row r="131" spans="1:25">
      <c r="A131" s="1"/>
    </row>
    <row r="132" spans="1:25">
      <c r="A132" s="1"/>
    </row>
    <row r="133" spans="1:25">
      <c r="A133" s="1"/>
    </row>
    <row r="134" spans="1:25">
      <c r="A134" s="1"/>
    </row>
    <row r="135" spans="1:25">
      <c r="A135" s="1"/>
    </row>
    <row r="136" spans="1:25">
      <c r="A136" s="1"/>
    </row>
    <row r="137" spans="1:25">
      <c r="A137" s="1"/>
    </row>
    <row r="138" spans="1:25">
      <c r="A138" s="1"/>
    </row>
    <row r="139" spans="1:25">
      <c r="A139" s="1"/>
    </row>
    <row r="140" spans="1:25">
      <c r="A140" s="1"/>
    </row>
    <row r="141" spans="1:25">
      <c r="A141" s="1" t="s">
        <v>143</v>
      </c>
    </row>
    <row r="143" spans="1:25">
      <c r="W143" s="34"/>
      <c r="Y143" s="34"/>
    </row>
    <row r="144" spans="1:25">
      <c r="W144" s="34"/>
      <c r="Y144" s="34"/>
    </row>
    <row r="145" spans="1:25">
      <c r="A145" s="3" t="s">
        <v>150</v>
      </c>
      <c r="W145" s="34"/>
      <c r="Y145" s="34"/>
    </row>
    <row r="146" spans="1:25" ht="15.75" thickBot="1">
      <c r="A146" s="1"/>
      <c r="W146" s="34"/>
      <c r="Y146" s="34"/>
    </row>
    <row r="147" spans="1:25" ht="26.25" thickBot="1">
      <c r="A147" s="1"/>
      <c r="N147" s="95"/>
      <c r="O147" s="96" t="s">
        <v>130</v>
      </c>
      <c r="P147" s="96" t="s">
        <v>131</v>
      </c>
      <c r="Q147" s="96" t="s">
        <v>141</v>
      </c>
      <c r="R147" s="96" t="s">
        <v>132</v>
      </c>
      <c r="S147" s="96" t="s">
        <v>44</v>
      </c>
      <c r="T147" s="96" t="s">
        <v>154</v>
      </c>
    </row>
    <row r="148" spans="1:25">
      <c r="A148" s="1"/>
      <c r="N148" s="108" t="s">
        <v>144</v>
      </c>
      <c r="O148" s="32">
        <v>3.7646459347423722</v>
      </c>
      <c r="P148" s="32">
        <v>2.2719443395578187</v>
      </c>
      <c r="Q148" s="32">
        <v>3.2660215569272788</v>
      </c>
      <c r="R148" s="32">
        <v>12.116432659021491</v>
      </c>
      <c r="S148" s="32">
        <v>-12.365363818407593</v>
      </c>
      <c r="T148">
        <v>1.1910483094582425</v>
      </c>
    </row>
    <row r="149" spans="1:25">
      <c r="A149" s="1"/>
    </row>
    <row r="150" spans="1:25">
      <c r="A150" s="1"/>
    </row>
    <row r="151" spans="1:25">
      <c r="A151" s="1"/>
    </row>
    <row r="152" spans="1:25">
      <c r="A152" s="1"/>
    </row>
    <row r="153" spans="1:25">
      <c r="A153" s="1"/>
    </row>
    <row r="154" spans="1:25">
      <c r="A154" s="1"/>
    </row>
    <row r="155" spans="1:25">
      <c r="A155" s="1"/>
    </row>
    <row r="156" spans="1:25">
      <c r="A156" s="1"/>
    </row>
    <row r="157" spans="1:25">
      <c r="A157" s="1"/>
    </row>
    <row r="158" spans="1:25">
      <c r="A158" s="1"/>
    </row>
    <row r="159" spans="1:25">
      <c r="A159" s="1"/>
    </row>
    <row r="160" spans="1:25">
      <c r="A160" s="1"/>
    </row>
    <row r="161" spans="1:20">
      <c r="A161" s="1"/>
    </row>
    <row r="162" spans="1:20">
      <c r="A162" s="1"/>
    </row>
    <row r="163" spans="1:20">
      <c r="A163" s="1"/>
    </row>
    <row r="164" spans="1:20">
      <c r="A164" s="1"/>
    </row>
    <row r="165" spans="1:20">
      <c r="A165" s="1" t="s">
        <v>143</v>
      </c>
    </row>
    <row r="166" spans="1:20">
      <c r="A166" s="109"/>
    </row>
    <row r="167" spans="1:20">
      <c r="A167" s="3" t="s">
        <v>151</v>
      </c>
    </row>
    <row r="169" spans="1:20" ht="15.75" thickBot="1">
      <c r="A169" s="1"/>
    </row>
    <row r="170" spans="1:20" ht="26.25" thickBot="1">
      <c r="A170" s="1"/>
      <c r="N170" s="95"/>
      <c r="O170" s="96" t="s">
        <v>130</v>
      </c>
      <c r="P170" s="96" t="s">
        <v>131</v>
      </c>
      <c r="Q170" s="96" t="s">
        <v>141</v>
      </c>
      <c r="R170" s="96" t="s">
        <v>132</v>
      </c>
      <c r="S170" s="96" t="s">
        <v>44</v>
      </c>
      <c r="T170" s="96" t="s">
        <v>154</v>
      </c>
    </row>
    <row r="171" spans="1:20">
      <c r="A171" s="1"/>
      <c r="N171" s="108" t="s">
        <v>146</v>
      </c>
      <c r="O171" s="32">
        <v>-6.6209034804243228E-2</v>
      </c>
      <c r="P171" s="32">
        <v>-3.8057207155828277E-2</v>
      </c>
      <c r="Q171" s="32">
        <v>1.6351602651076602</v>
      </c>
      <c r="R171" s="32">
        <v>1.0163500947201642</v>
      </c>
      <c r="S171" s="32">
        <v>-1.3146463442890388</v>
      </c>
      <c r="T171">
        <v>-2.2260952597880856</v>
      </c>
    </row>
    <row r="172" spans="1:20">
      <c r="A172" s="1"/>
    </row>
    <row r="173" spans="1:20">
      <c r="A173" s="1"/>
    </row>
    <row r="174" spans="1:20">
      <c r="A174" s="1"/>
    </row>
    <row r="175" spans="1:20">
      <c r="A175" s="1"/>
    </row>
    <row r="176" spans="1:20">
      <c r="A176" s="1"/>
    </row>
    <row r="177" spans="1:20">
      <c r="A177" s="1"/>
    </row>
    <row r="178" spans="1:20">
      <c r="A178" s="1"/>
    </row>
    <row r="179" spans="1:20">
      <c r="A179" s="1"/>
    </row>
    <row r="180" spans="1:20">
      <c r="A180" s="1"/>
    </row>
    <row r="181" spans="1:20">
      <c r="A181" s="1"/>
    </row>
    <row r="182" spans="1:20">
      <c r="A182" s="1"/>
    </row>
    <row r="183" spans="1:20">
      <c r="A183" s="1"/>
    </row>
    <row r="184" spans="1:20">
      <c r="A184" s="1"/>
    </row>
    <row r="185" spans="1:20">
      <c r="A185" s="1" t="s">
        <v>2</v>
      </c>
    </row>
    <row r="189" spans="1:20">
      <c r="A189" s="3" t="s">
        <v>152</v>
      </c>
    </row>
    <row r="190" spans="1:20">
      <c r="A190" s="1"/>
    </row>
    <row r="191" spans="1:20" ht="15.75" thickBot="1">
      <c r="A191" s="1"/>
    </row>
    <row r="192" spans="1:20" ht="26.25" thickBot="1">
      <c r="A192" s="1"/>
      <c r="N192" s="95"/>
      <c r="O192" s="96" t="s">
        <v>130</v>
      </c>
      <c r="P192" s="96" t="s">
        <v>131</v>
      </c>
      <c r="Q192" s="96" t="s">
        <v>141</v>
      </c>
      <c r="R192" s="96" t="s">
        <v>132</v>
      </c>
      <c r="S192" s="96" t="s">
        <v>44</v>
      </c>
      <c r="T192" s="96" t="s">
        <v>154</v>
      </c>
    </row>
    <row r="193" spans="1:20">
      <c r="A193" s="1"/>
      <c r="N193" s="108" t="s">
        <v>153</v>
      </c>
      <c r="O193" s="5">
        <v>8.7542057704224963</v>
      </c>
      <c r="P193" s="5">
        <v>9.1001806541660901</v>
      </c>
      <c r="Q193" s="5">
        <v>7.2043502625266154</v>
      </c>
      <c r="R193" s="5">
        <v>5.6943595914080047</v>
      </c>
      <c r="S193" s="5">
        <v>4.3581461293048518</v>
      </c>
      <c r="T193">
        <v>3.0686907534445806</v>
      </c>
    </row>
    <row r="194" spans="1:20">
      <c r="A194" s="1"/>
    </row>
    <row r="195" spans="1:20">
      <c r="A195" s="1"/>
    </row>
    <row r="196" spans="1:20">
      <c r="A196" s="1"/>
    </row>
    <row r="197" spans="1:20">
      <c r="A197" s="1"/>
    </row>
    <row r="198" spans="1:20">
      <c r="A198" s="1"/>
    </row>
    <row r="199" spans="1:20">
      <c r="A199" s="1"/>
    </row>
    <row r="200" spans="1:20">
      <c r="A200" s="1"/>
    </row>
    <row r="201" spans="1:20">
      <c r="A201" s="1"/>
    </row>
    <row r="202" spans="1:20">
      <c r="A202" s="1"/>
    </row>
    <row r="203" spans="1:20">
      <c r="A203" s="1"/>
    </row>
    <row r="204" spans="1:20">
      <c r="A204" s="1"/>
    </row>
    <row r="205" spans="1:20">
      <c r="A205" s="1"/>
    </row>
    <row r="206" spans="1:20">
      <c r="A206" s="1"/>
    </row>
    <row r="207" spans="1:20">
      <c r="A207" s="1" t="s">
        <v>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الناتج المحلي الاجمالي الربع سنوي</KeyWordsAr>
    <KeyWords xmlns="cac204a3-57fb-4aea-ba50-989298fa4f73">QGDP</KeyWords>
    <ReleaseID_DB xmlns="cac204a3-57fb-4aea-ba50-989298fa4f73">11242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1AFED8A-DD50-44A9-9305-6C2E0E20DAFC}"/>
</file>

<file path=customXml/itemProps2.xml><?xml version="1.0" encoding="utf-8"?>
<ds:datastoreItem xmlns:ds="http://schemas.openxmlformats.org/officeDocument/2006/customXml" ds:itemID="{847693D4-F5AD-44CB-9BF6-D871DCBD3AED}"/>
</file>

<file path=customXml/itemProps3.xml><?xml version="1.0" encoding="utf-8"?>
<ds:datastoreItem xmlns:ds="http://schemas.openxmlformats.org/officeDocument/2006/customXml" ds:itemID="{B2E706CA-C284-4540-A082-F3F77495FA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الجداول   Tables  </vt:lpstr>
      <vt:lpstr>Charts En</vt:lpstr>
      <vt:lpstr>Charts 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Sadik Alrawi</dc:creator>
  <cp:lastModifiedBy>Wadeema Mohamed Alkhoori</cp:lastModifiedBy>
  <dcterms:created xsi:type="dcterms:W3CDTF">2015-03-31T05:40:19Z</dcterms:created>
  <dcterms:modified xsi:type="dcterms:W3CDTF">2019-03-28T08:34:36Z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