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05" windowWidth="21075" windowHeight="9075"/>
  </bookViews>
  <sheets>
    <sheet name="Prices 2016" sheetId="2" r:id="rId1"/>
  </sheets>
  <calcPr calcId="145621"/>
</workbook>
</file>

<file path=xl/calcChain.xml><?xml version="1.0" encoding="utf-8"?>
<calcChain xmlns="http://schemas.openxmlformats.org/spreadsheetml/2006/main">
  <c r="C235" i="2" l="1"/>
  <c r="C234" i="2"/>
  <c r="C233" i="2"/>
  <c r="C232" i="2"/>
  <c r="C231" i="2"/>
  <c r="C230" i="2"/>
  <c r="C229" i="2"/>
  <c r="C226" i="2"/>
  <c r="C227" i="2"/>
  <c r="C224" i="2"/>
  <c r="C223" i="2"/>
  <c r="C222" i="2"/>
  <c r="C219" i="2"/>
  <c r="C218" i="2"/>
  <c r="C216" i="2"/>
  <c r="C215" i="2"/>
  <c r="C214" i="2"/>
  <c r="C213" i="2"/>
  <c r="C212" i="2"/>
  <c r="C210" i="2"/>
  <c r="C209" i="2"/>
  <c r="C208" i="2"/>
  <c r="C207" i="2"/>
  <c r="C205" i="2"/>
  <c r="C204" i="2"/>
  <c r="C203" i="2"/>
  <c r="C201" i="2"/>
  <c r="C199" i="2"/>
  <c r="C198" i="2"/>
  <c r="C197" i="2"/>
  <c r="C196" i="2"/>
  <c r="C195" i="2"/>
  <c r="C193" i="2"/>
  <c r="C192" i="2"/>
  <c r="C191" i="2"/>
  <c r="C190" i="2"/>
  <c r="C189" i="2"/>
  <c r="C188" i="2"/>
  <c r="C187" i="2"/>
  <c r="C186" i="2"/>
  <c r="C185" i="2"/>
  <c r="C184" i="2"/>
  <c r="C183" i="2"/>
  <c r="C182" i="2"/>
  <c r="C180" i="2"/>
  <c r="C179" i="2"/>
  <c r="C178" i="2"/>
  <c r="C177" i="2"/>
  <c r="C174" i="2"/>
  <c r="C173" i="2"/>
  <c r="C172" i="2"/>
  <c r="C171" i="2"/>
  <c r="C170" i="2"/>
  <c r="C169" i="2"/>
  <c r="C168" i="2"/>
  <c r="C166" i="2"/>
  <c r="C165" i="2"/>
  <c r="C164" i="2"/>
  <c r="C162" i="2"/>
  <c r="C161" i="2"/>
  <c r="C159" i="2"/>
  <c r="C158" i="2"/>
  <c r="C157" i="2"/>
  <c r="C156" i="2"/>
  <c r="C154" i="2"/>
  <c r="C152" i="2"/>
  <c r="C151" i="2"/>
  <c r="C150" i="2"/>
  <c r="C149" i="2"/>
  <c r="C148" i="2"/>
  <c r="C147" i="2"/>
  <c r="C145" i="2"/>
  <c r="C144" i="2"/>
  <c r="C143" i="2"/>
  <c r="C142" i="2"/>
  <c r="C141" i="2"/>
  <c r="C136" i="2"/>
  <c r="C135" i="2"/>
  <c r="C133" i="2"/>
  <c r="C132" i="2"/>
  <c r="C131" i="2"/>
  <c r="C130" i="2"/>
  <c r="C129" i="2"/>
  <c r="C128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99" i="2"/>
  <c r="C98" i="2"/>
  <c r="C97" i="2"/>
  <c r="C91" i="2"/>
  <c r="C90" i="2"/>
  <c r="C89" i="2"/>
  <c r="C88" i="2"/>
  <c r="C87" i="2"/>
  <c r="C86" i="2"/>
  <c r="C84" i="2"/>
  <c r="C82" i="2"/>
  <c r="C81" i="2"/>
  <c r="C77" i="2"/>
  <c r="C76" i="2"/>
  <c r="C75" i="2"/>
  <c r="C74" i="2"/>
  <c r="C73" i="2"/>
  <c r="C72" i="2"/>
  <c r="C70" i="2"/>
  <c r="C69" i="2"/>
  <c r="C66" i="2"/>
  <c r="C65" i="2"/>
  <c r="C64" i="2"/>
  <c r="C63" i="2"/>
  <c r="C62" i="2"/>
  <c r="C56" i="2"/>
  <c r="C57" i="2"/>
  <c r="C54" i="2"/>
  <c r="C53" i="2"/>
  <c r="C52" i="2"/>
  <c r="C51" i="2"/>
  <c r="C50" i="2"/>
  <c r="C49" i="2"/>
  <c r="C48" i="2"/>
  <c r="C47" i="2"/>
  <c r="C46" i="2"/>
  <c r="C45" i="2"/>
  <c r="C44" i="2"/>
  <c r="C31" i="2"/>
  <c r="C30" i="2"/>
  <c r="C28" i="2"/>
  <c r="C27" i="2"/>
  <c r="C26" i="2"/>
  <c r="C25" i="2"/>
  <c r="C24" i="2"/>
  <c r="C23" i="2"/>
  <c r="C22" i="2"/>
  <c r="C21" i="2"/>
  <c r="C19" i="2"/>
  <c r="C17" i="2"/>
  <c r="C16" i="2"/>
  <c r="C14" i="2"/>
</calcChain>
</file>

<file path=xl/sharedStrings.xml><?xml version="1.0" encoding="utf-8"?>
<sst xmlns="http://schemas.openxmlformats.org/spreadsheetml/2006/main" count="717" uniqueCount="259">
  <si>
    <t>متوسط السنوي</t>
  </si>
  <si>
    <t>ديسمبر</t>
  </si>
  <si>
    <t>نوفمبر</t>
  </si>
  <si>
    <t>اكتوبر</t>
  </si>
  <si>
    <t>سبتمبر</t>
  </si>
  <si>
    <t>يوليو</t>
  </si>
  <si>
    <t>يونيو</t>
  </si>
  <si>
    <t>مايو</t>
  </si>
  <si>
    <t>إبريل</t>
  </si>
  <si>
    <t>مارس</t>
  </si>
  <si>
    <t>فبراير</t>
  </si>
  <si>
    <t>يناير</t>
  </si>
  <si>
    <t>المواد
Commodity</t>
  </si>
  <si>
    <t>التسلسل</t>
  </si>
  <si>
    <t>Annual average</t>
  </si>
  <si>
    <t>الاسمنت
Cement</t>
  </si>
  <si>
    <t>البحص والرمل 
Aggregates and Sand</t>
  </si>
  <si>
    <t>الخرسانة 
Concrete</t>
  </si>
  <si>
    <t>الحديد
Steel</t>
  </si>
  <si>
    <t>سلك / لتربيط الحديد / ربطة 10 كغ / الصين 
 Wire / Binding Wire / Bundle-10Kg / China</t>
  </si>
  <si>
    <t>الخشب
Wood</t>
  </si>
  <si>
    <t>الطابوق
Blook</t>
  </si>
  <si>
    <t>مواد التسقيف
Roofing Materials</t>
  </si>
  <si>
    <t>المواد العازلة
Waterproofing Products</t>
  </si>
  <si>
    <t xml:space="preserve">مواد عازلة / بيتومين/ 60/70 / طن 
Bitumen / 60/70 / Ton </t>
  </si>
  <si>
    <t xml:space="preserve">مواد عازلة / بيتومين/ 40/50 / طن 
Bitumen / 50/40 / Ton </t>
  </si>
  <si>
    <t>مواد عازلة / بيتومين/ برميل ام اس 70 / 200 كجم
Bitumen / M S 70 barrel / 200 kg</t>
  </si>
  <si>
    <t>الحجر الطبيعي
Natural Stone</t>
  </si>
  <si>
    <t xml:space="preserve">حوض ورفين / 200*60 سم / طقم / إنجلترا
Double Bowel&amp;Double Drainer / '"Bland" - 200x60 cm / Set / UK </t>
  </si>
  <si>
    <t>الاسقـف المستعارة 
False ceiling</t>
  </si>
  <si>
    <t>الاصباغ
Paints</t>
  </si>
  <si>
    <t>الزجاج
Glass</t>
  </si>
  <si>
    <t>للشقة
Apartments</t>
  </si>
  <si>
    <t xml:space="preserve">للمبنى
Small Building </t>
  </si>
  <si>
    <t>الديزل
Diesel</t>
  </si>
  <si>
    <t>كابلات الكهرباء
Power cable</t>
  </si>
  <si>
    <t>معدات النقل 
Transport equipment</t>
  </si>
  <si>
    <t>صهريج مياه سعة 5000 جالون
Water tank capacity of 5000 gallons</t>
  </si>
  <si>
    <t>بلدوزر d6
Bulldozer d6</t>
  </si>
  <si>
    <t>بلدوزر d8
Bulldozer d8</t>
  </si>
  <si>
    <t>بلدوزر d9
Bulldozer d9</t>
  </si>
  <si>
    <t>حفارة سعة متر مكعب 330-290
Excavator capacity of 330-290 cubic meters</t>
  </si>
  <si>
    <t>ونش 20 طن
Cranes 20 tons</t>
  </si>
  <si>
    <t>إسمنت أبيض / رأس الخيمة / طن / الإمارات
White Cement / Ras Al kaima / Ton / U.A.E.</t>
  </si>
  <si>
    <t>نورة / عُمان / طن / عُمان
Lime / Oman / Ton / Oman</t>
  </si>
  <si>
    <t>جبس / عُمان / طن / عُمان 
Gypsum / Oman / Ton / Oman</t>
  </si>
  <si>
    <t>بحص / كدش / م³ / الإمارات
Aggregates / Material Sand / m³ / U.A.E.</t>
  </si>
  <si>
    <t>خرسانة جاهـزة / مقاوم للأملاح نيوتن 40 / م³ / الإمارات
Concrete Ready Mix / Sulphate Resistance / m³/ U.A.E.</t>
  </si>
  <si>
    <t>حديد مبسط / طن / تركيا
Steel / Flat Steel / Ton / Turkey</t>
  </si>
  <si>
    <t>حديد حلزوني / طن / تركيا
Steel / High tensile Steel / Ton / Turkey</t>
  </si>
  <si>
    <t>خشب بليوود ( وجه تيك ) أحمر / 4*8*3.6 ملم / لوح / إندونيسيا 
Red Teak Faced Plywood / 4x8x3.6 mm / Sheet/ Indonesia</t>
  </si>
  <si>
    <t>بلاط رخام برلاتو / رويال30*60*2 سم / م² / إيطاليا 
Marble Tiles Perlato / Royal 30*60*2 cm / m² / Italy</t>
  </si>
  <si>
    <t>صبغ أملشن / جوليفكس عادي / درام / الإمارات
Paints / Jollofex normal emulsion / dram/ U.A.E</t>
  </si>
  <si>
    <t>صبغ أملشن / فبنوماستيك ممتاز / جالون / الإمارات
Mamorex Paint / Fenomastic plastic emulsion /Gallon /U.A.E</t>
  </si>
  <si>
    <t>CU 11kv, 3*24 mm²</t>
  </si>
  <si>
    <t>CU 33kv, 3*24 mm²</t>
  </si>
  <si>
    <t>CU 132kv, 1*800 mm²</t>
  </si>
  <si>
    <t>شاحنة سعة 30م³
Truck capacity of 30 m³</t>
  </si>
  <si>
    <t>شاحنة سعة 20م³
Truck capacity of 20 m³</t>
  </si>
  <si>
    <t>لودر 966
 Loader 966</t>
  </si>
  <si>
    <t>لودر962
 Loader 962</t>
  </si>
  <si>
    <t xml:space="preserve">لودر950
 Loader 950 </t>
  </si>
  <si>
    <t>جريدر GR 01
Grader GR 01</t>
  </si>
  <si>
    <t>جريدر GR 14 g
Grader GR 14 g</t>
  </si>
  <si>
    <t>بحص / كونكري مكسر 3/4 إنش / م³ / الإمارات
Aggregates / Crush 3/4 / m³ / U.A.E.</t>
  </si>
  <si>
    <t>بحص / كونكري مكسر 3/8 إنش / م³ / الإمارات
Aggregates / Crush 3/8 / m³ / U.A.E.</t>
  </si>
  <si>
    <t>الرمـــل / أبيض / م³ / الإمارات 
Sand / White / m³ / U.A.E.</t>
  </si>
  <si>
    <t>الرمـــل / أسود / م³ / الإمارات 
Sand / Black / m³ / U.A.E.</t>
  </si>
  <si>
    <t>الرمـــل / أحمر / م³ / الإمارات 
Sand / Red / m³ / U.A.E.</t>
  </si>
  <si>
    <t>حديد حلزوني / طن / الإمارات
Steel / High tensile Steel / Ton / U.A.E</t>
  </si>
  <si>
    <t>قرميد / فخار / بيكا / م³ / الإمارات
Clay Tiles / Clay (Pica) / m³ / U.A.E</t>
  </si>
  <si>
    <t>الأسلاك
Wires</t>
  </si>
  <si>
    <t>أسلاك كهربائية / سنجل كور/ 2.5 ملم لفة / دوكاب / الإمارات
Electrical wire / Sinjil CORPS / 2.5 mm lap / Ducab /U.A.E</t>
  </si>
  <si>
    <t>أسلاك كهربائية / سنجل كور/ 1.5 ملم لفة / دوكاب / الإمارات
Electrical wire / Sinjil CORPS / 1.5 mm lap / Ducab /U.A.E</t>
  </si>
  <si>
    <t>أسلاك كهربائية / سنجل كور/ 4 ملم لفة / دوكاب / الإمارات
Electrical wire / Sinjil CORPS / 4 mm lap / Ducab /U.A.E</t>
  </si>
  <si>
    <t>أسلاك كهربائية / سنجل كور/6 ملم لفة / دوكاب / الإمارات
Electrical wire / Sinjil CORPS / 6 mm lap / Ducab /U.A.E</t>
  </si>
  <si>
    <t>شبك حديد للأرضيات / 8 ملم (252) / قطعة / الإمارات
B.R.C. Mesh / 8mm (252) / Piece /U.A.E</t>
  </si>
  <si>
    <t>شبك حديد للأرضيات / 7 ملم (193) / قطعة / الإمارات
B.R.C. Mesh / 7 mm (193) / Piece / U.A.E</t>
  </si>
  <si>
    <t>شبك حديد للأرضيات / 6 ملم (142) / قطعة / الإمارات
B.R.C. Mesh / 6 mm (142) / Piece / U.A.E</t>
  </si>
  <si>
    <t>طابوق إسمنتي / مفرغ / 8"20*20*40 سم / ألف / الإمارات 
Hollow / 8 " 20x20x40 cm / Thousand U.A.E</t>
  </si>
  <si>
    <t>طابوق إسمنتي / مصمت / 6"15*20*40 سم / ألف / الإمارات 
Solid / 6 " 15x20x40 cm / Thousand / U.A.E</t>
  </si>
  <si>
    <t>هوردي مفرغ / 20*20*40* سم / ألف / الإمارات
Hourdis Hollow / 20x20x40 cm / Thousand / U.A.E</t>
  </si>
  <si>
    <t>لفائف الأغشية
Waterproofing Bitumenous Memberane</t>
  </si>
  <si>
    <t>البلاط والرخام 
Tiles and Marble</t>
  </si>
  <si>
    <t>الأدوات الصحية 
Sanitary Ware</t>
  </si>
  <si>
    <t>مواد عازلة / بيتومين/ مؤكسد بارد سائل برايمردي 41/ 20 لتر/ السعودية 
Bitumen / Oxidized Cold (Primer D 41) 20 liter / Saudi Arabia</t>
  </si>
  <si>
    <t>لفائف أغشية / إيكامات / 200 / م² / السعودية 
Ekamat / 200/ m² / Saudi Arabia</t>
  </si>
  <si>
    <t>لفائف أغشية / إيكامات / دبل 400 / م² / السعودية 
Ekamat / Double 400 / m² / Saudi Arabia</t>
  </si>
  <si>
    <t>سخان مياه (12)جالون / شافتو /عمودى/ طقم / السعودية
Water Heater (12) Gallons / Chaffotean / Set / Saudi Arabia</t>
  </si>
  <si>
    <t>سقـف مستعار / ألمونيوم لوكسالون سادة / م² / الإمارات
False Ceiling / Alumin Luxalon / m² / U.A.E</t>
  </si>
  <si>
    <t>أنبوب بلاستيك / 4/3 إنش / ستة أمتار/ الإمارات
PVC Pipes / 3/4" / 6m /U.A.E</t>
  </si>
  <si>
    <t>أنبوب بلاستيك / 1 إنش / ستة أمتار/ الإمارات
PVC Pipes / 1" / 6m /U.A.E</t>
  </si>
  <si>
    <t>أنبوب بلاستيك / 1.5 إنش / ستة أمتار/ الإمارات
PVC Pipes / 1,5 " / 6m /U.A.E</t>
  </si>
  <si>
    <t>أنبوب بلاستيك / 3 إنش / ستة أمتار/ الإمارات
PVC Pipes / 3 " / 6m /U.A.E</t>
  </si>
  <si>
    <t>صبغ زيتي / بنجالاك قلوز ( لميع - مطفي) / جالون / الإمارات
Mamorex Paint / Bangalac glos / Gallon / U.A.E</t>
  </si>
  <si>
    <t>مقاوم للأملاح / الإمارات / طن / الإمارات
Sulphate Resistance / Emirates / Ton / U.A.E.</t>
  </si>
  <si>
    <t>بحص / مغربل 3/4 إنش / م³ / الإمارات
Aggregates / Ordinary 3/4 / m³ / U.A.E.</t>
  </si>
  <si>
    <t>بحص / مغربل مكسر 3/8 إنش / م³ / الإمارات
Aggregates / Ordinary 3/8 / m³ / U.A.E.</t>
  </si>
  <si>
    <t>خرسانة جاهـزة / عادي نيوتن 40 / م³ / الإمارات
Concrete Ready Mix / Normal (neutin 40) / m³/ U.A.E.</t>
  </si>
  <si>
    <t>حديد مبسط / طن / دبي
Steel / Flat Steel / Ton / Dubai</t>
  </si>
  <si>
    <t>حديد جسور / كبير / طن / كوريا
Steel / Beams Steel / Big / Ton / Korea</t>
  </si>
  <si>
    <t>حديد جسور / كبير / طن / الصين
Steel / Beams Steel / Big / Ton / China</t>
  </si>
  <si>
    <t>حديد جسور / كبير / طن / أوكرانيا
Steel / Beams Steel / Big / Ton / Ukraine</t>
  </si>
  <si>
    <t>حديد جسور / صغير / طن / كوريا
Steel / Beams Steel / Small / Ton / Korea</t>
  </si>
  <si>
    <t>حديد جسور / صغير / طن / اليابان
Steel / Beams Steel / Small / Ton / Japan</t>
  </si>
  <si>
    <t>حديد جسور / صغير / طن / أوكرانيا
Steel / Beams Steel / Small / Ton / Ukraine</t>
  </si>
  <si>
    <t>حديد زوايا / طن / كوريا
Steel / Steel Angled / Ton / Korea</t>
  </si>
  <si>
    <t>حديد زوايا / طن / الصين
Steel / Steel Angled / Ton / China</t>
  </si>
  <si>
    <t>حديد زوايا / طن / تركيا
Steel / Steel Angled / Ton / Turkey</t>
  </si>
  <si>
    <t>حديد مبروم / 6 - 8 ملم / طن / تركيا
Steel / Bars, 6 - 8 mm / Ton / Turkey</t>
  </si>
  <si>
    <t>حديد مبروم / 10 - 25 ملم / طن / قطر 
Steel / Bars,10-25 mm / Ton / Qatar</t>
  </si>
  <si>
    <t>حديد مبروم / 10 - 25 ملم / طن / الإمارات
Steel / Bars,10-25 mm / Ton / U.A.E</t>
  </si>
  <si>
    <t>حديد مبروم / 10 - 25 ملم / طن / تركيا
Steel / Bars,10-25 mm / Ton / Turkey</t>
  </si>
  <si>
    <t>حديد حلزوني / طن / قطر
Steel / Hightensile Steel / Ton / Qatar</t>
  </si>
  <si>
    <t>خشب أبيض / م³ / تشيلي
White / White Wood / m³ / Chile</t>
  </si>
  <si>
    <t>خشب أبيض / م³ / رومانيا
White / White Wood / m³ /Romania</t>
  </si>
  <si>
    <t>خشب بليوود أبيض / 4*8*3.6 ملم / لوح / إندونيسيا
White Plywood / 4x8x3.6 mm / Sheet/ Indonesia</t>
  </si>
  <si>
    <t>خشب بليوود أبيض / 4*8*9 ملم / لوح / إندونيسيا
White Plywood / 4x8x9 mm / Sheet/ Indonesia</t>
  </si>
  <si>
    <t>خشب بليوود أبيض / 4*8*12 ملم / لوح / إندونيسيا
White Plywood / 4x8x12 mm / Sheet/ Indonesia</t>
  </si>
  <si>
    <t>خشب بليوود أبيض / 4*8*18 ملم / لوح / إندونيسيا
White Plywood / 4x8x18 mm / Sheet/ Indonesia</t>
  </si>
  <si>
    <t>خشب بليوود ( وجه تيك ) أحمر / 3*7*3.6 ملم / لوح / إندونيسيا 
Red Teak Faced Plywood / 3x7x3.6 mm/ Sheet/ Indonesia</t>
  </si>
  <si>
    <t>طابوق إسمنتي / مفرغ / 4"10*20*40 سم / ألف / الإمارات 
Hollow / 4" 10x20x40 cm/ Thousand / U.A.E</t>
  </si>
  <si>
    <t xml:space="preserve">طابوق إسمنتي / مفرغ / 6"15*20*40 سم / ألف / الإمارات 
Hollow / 6 " 15x20x40 cm / Thousand U.A.E </t>
  </si>
  <si>
    <t>طابوق إسمنتي / مصمت / 4"10*20*40 سم / ألف / الإمارات 
Solid / 4" 10x20x40 cm/ Thousand / U.A.E</t>
  </si>
  <si>
    <t>طابوق إسمنتي / مصمت / 8"20*20*40 سم ألف / الإمارات 
Solid / 8 " 20x20x40 cm / ThouSand / U.A.E</t>
  </si>
  <si>
    <t>الواح زنك / مضلع 8 قدم / قوي / الهند
Zinc Sheet / Corrugated 8 Feet / Strong / India</t>
  </si>
  <si>
    <t>الواح زنك / مضلع 8 قدم / خفيف / الهند
Zinc Sheet / Corrugated 8 Feet / Light / India</t>
  </si>
  <si>
    <t>مواد عازلة / بيتومين/ مؤكسد حار (15/115) / برميل 180 كغ / السعودية
Bitumen / Oxidized Hot (115/15) primer 180 kg / Saudi Arabia</t>
  </si>
  <si>
    <t>مواد عازلة / بيتومين/ برميل اس اس / 1 إنش /200 كجم
Bitumen / S S barrel / 1" / 200 kg</t>
  </si>
  <si>
    <t>مواد عازلة / بيتومين/ برميل ار سي 250 / 200 كجم
Bitumen / R C 250 barrel / 200 kg</t>
  </si>
  <si>
    <t>حجر طبيعي / عرض 25 سم سمك 3 سم / أبيض - قطرانه / م² / الأردن
Natural Stone/ Width 25 cm. height 3 cm kattran / White - Kattraneh /m² / Jordan</t>
  </si>
  <si>
    <t>حجر طبيعي / عرض 25 سم سمك 3 سم / عجلون / م² / الأردن
Natural Stone/ Width 25 cm. height 3 cm kattran / Agloon / m² / Jordan</t>
  </si>
  <si>
    <t>حجر طبيعي / عرض 25 سم سمك 3 سم / معان / م² / الأردن
Natural Stone/Width 25 cm. height 3 cm kattran / Ma'an/ m² / Jordan</t>
  </si>
  <si>
    <t>بلاط موزاييك / 30*30 سم / م² / الإمارات
Terrazzo Tiles / 30x30 cm / m² / U.A.E</t>
  </si>
  <si>
    <t>بلاط موزاييك / 25*25 سم / م² / الإمارات
Terrazzo Tiles / 25x25 cm / m² / U.A.E</t>
  </si>
  <si>
    <t>حوض ورفين / 150*50 سم / طقم / إنجلترا
Single Bowl&amp; Double Drainer / '"Bland" - 150x50 cm / Set / UK</t>
  </si>
  <si>
    <t>سخان مياه (16)جالون / شافتو /عمودى / طقم / السعودية
Water Heater (16) Gallons / Chaffotean / Set / Saudi Arabia</t>
  </si>
  <si>
    <t>تنك فايبر جلاس / 2000 جالون / الإمارات
Water Tank Fiberglass / 2000 Gallons / Set/ U.A.E</t>
  </si>
  <si>
    <t>تنك فايبر جلاس / 1000 جالون / الإمارات
Water Tank Fiberglass / 1000 Gallons / Set/ U.A.E</t>
  </si>
  <si>
    <t>تنك فايبر جلاس / 1500 جالون / الإمارات
Water Tank Fiberglass / 1500 Gallons / Set/ U.A.E</t>
  </si>
  <si>
    <t>سقـف مستعار / جبس املس 9.5 ملم / م² / الإمارات
False Ceiling / Gypsum (9.5 mm) / m² / U.A.E</t>
  </si>
  <si>
    <t>سقـف مستعار / جبس مزخرف جي ار حي / م² / الإمارات
False Ceiling / Gypsum Printing / m² / U.A.E</t>
  </si>
  <si>
    <t>سقـف مستعار / سيلوتكس 60*60 سم 15 ملم / م² / السعودية
False Ceiling / Celotex 60x60 cm- 15 mm / m² / Saudi Arabia</t>
  </si>
  <si>
    <t>سقـف مستعار / اكوستك 30*30 سم / م² / السعودية
False Ceiling / Acoustic 30x30 cm / m² / Saudi Arabia</t>
  </si>
  <si>
    <t>سقـف مستعار / حديد 60*60 سم - 5 ملم / م² / الإمارات
False Ceiling / Iron 60x60 , 5 mm / m² / U.A.E</t>
  </si>
  <si>
    <t>صبغ أملشن / ديروسان متوسط / جالون / الإمارات
Paints / Durosan matt emulsion /Gallon /U.A.E</t>
  </si>
  <si>
    <t>صبغ زيتي / صبغ مارموركس خشن جوتن / درام / الإمارات
Mamorex Paint / Heavy tex with arbl / dram/ U.A.E</t>
  </si>
  <si>
    <t>صبغ زيتي / صبغ مارموركس ناعم / درام / الإمارات
Mamorex Paint / Heavy tex w/o marbl clips / dram / U.A.E</t>
  </si>
  <si>
    <t>زجاج شفـاف / 4 ملم / م² / السعودية
Glass / 4 mm / m² / Saudi Arabia</t>
  </si>
  <si>
    <t>زجاج شفـاف / 6 ملم / م² / السعودية
Tinted Glass / 6mm / m² / Saudi Arabia</t>
  </si>
  <si>
    <t>زجاج ملون / 4 ملم / م² / السعودية
Tinted Glass / 4mm / m² / Saudi Arabia</t>
  </si>
  <si>
    <t>زجاج ملون / 6 ملم / م² / السعودية
Tinted Glass / 6mm / m² / Saudi Arabia</t>
  </si>
  <si>
    <t>زجاج مرايا / 4 ملم / م² / السعودية
Mirror Glass / 4 mm / m² / Saudi Arabia</t>
  </si>
  <si>
    <t>زجاج مرايا / 6 ملم / م² / السعودية
Mirror Glass / 6 mm / m² / Saudi Arabia</t>
  </si>
  <si>
    <t>أنبوب بلاستيك / 1/2 إنش / ستة أمتار/ الإمارات
PVC Pipes / 1/2" / 6m /U.A.E</t>
  </si>
  <si>
    <t>أنبوب بلاستيك / 2 إنش / ستة أمتار/ الإمارات
PVC Pipes / 2 " / 6m /U.A.E</t>
  </si>
  <si>
    <t>أنبوب بلاستيك / 2.5 إنش / ستة أمتار/ الإمارات
PVC Pipes / 2,5 " / 6m /U.A.E</t>
  </si>
  <si>
    <t>حفارة JCB
JCB Excavator</t>
  </si>
  <si>
    <t>الأبراج السكنية
Residential Towers</t>
  </si>
  <si>
    <t>أسلاك كهربائية / 4 كور/ 95 ملم/ عُمان
Electrical wire / 4-Cours / 95 mm / Oman</t>
  </si>
  <si>
    <t>أسلاك كهربائية / 4 كور/ 150 ملم/ عُمان
Electrical wire / 4 Corps / 150 mm / Oman</t>
  </si>
  <si>
    <t>أسلاك كهربائية / 4 كور/ 240 ملم / عُمان
Electrical wire / 4 Corps / 240 mm / Oman</t>
  </si>
  <si>
    <t>uPVC Pipe / 110 mm / PN-10 / 6 m</t>
  </si>
  <si>
    <t>uPVC Pipe / 160 mm / PN-10 / 6m</t>
  </si>
  <si>
    <t>uPVC Pipe / 200 mm / PN-10 / 6m</t>
  </si>
  <si>
    <t>uPVC Pipe / 1500 mm / PN-10 / 6m</t>
  </si>
  <si>
    <t xml:space="preserve"> أنابيب (uPVC)
(uPVC) Pipes </t>
  </si>
  <si>
    <t>فراشة إسفلت
 Asphalt finisher</t>
  </si>
  <si>
    <t>مندالة إسفلت حديد
 Asphalt steel roller</t>
  </si>
  <si>
    <t>مساعدون / تكلفة الساعة 
Helper / Hourly rates</t>
  </si>
  <si>
    <t>نجارون / تكلفة الساعة 
Carpenter / Hourly rates</t>
  </si>
  <si>
    <t>كهربائون / تكلفة الساعة 
Electrician / Hourly rates</t>
  </si>
  <si>
    <t>سائقون / تكلفة الساعة 
Driver / Hourly rates</t>
  </si>
  <si>
    <t>العمالة / مع جميع الخدمات
Employment / with all services</t>
  </si>
  <si>
    <t>مساحون / تكلفة الساعة 
Surveyor / Hourly rates</t>
  </si>
  <si>
    <t>عمال حدادة / تكلفة الساعة 
Blacksmith / Hourly rates</t>
  </si>
  <si>
    <t>عمال شبة مهرة / تكلفة الساعة 
Semi - skilled / Hourly rates</t>
  </si>
  <si>
    <t>أسلاك كهربائية /4 كور/ 185 ملم / عُمان
Electrical wire / 4 Corps / 185 mm / Oman</t>
  </si>
  <si>
    <t>أسلاك كهربائية / 4 كور/ 120 ملم/ عُمان
Electrical wire / 4 Corps / 120 mm / Oman</t>
  </si>
  <si>
    <t>عادي بورتـلاند / الإتحاد / طن / الإمارات 
Portland Cement / Al- Etihad / Ton / U.A.E.</t>
  </si>
  <si>
    <t>مارين بليوود مقاوم للرطوبة / 18 ملم / لوح / إندونيسيا
Marine Plywood Humidity Resistance / 18 mm / Sheet/ Indonesia</t>
  </si>
  <si>
    <t>مارين بليوود مقاوم للرطوبة / 12 ملم / لوح / إندونيسيا
Marine Plywood Humidity Resistance / 12 mm / Sheet/ Indonesia</t>
  </si>
  <si>
    <t>خشب بليوود أبيض / 4*8*6 ملم / لوح / إندونيسيا
White Plywood / 4x8x6 mm/  Sheet/ Indonesia</t>
  </si>
  <si>
    <t>خشب أحمر/صغير / ميرنتي / لوح / ماليزيا
Red Timber / Small/ Merionti/ Sheet/ Malaysia</t>
  </si>
  <si>
    <t>خشب أحمر / صغير/ كرنك / لوح / ماليزيا
Red Timber / Small / Keruing/ Sheet/ Malaysia</t>
  </si>
  <si>
    <t>خشب أحمر/كبير / ميرنتي / لوح / ماليزيا
Red Timber / Big / Merionti/ Sheet /Malaysia</t>
  </si>
  <si>
    <t>خشب أحمر /كبير/ كرنك / لوح / ماليزيا
Red Timber / Big / Keruing/ Sheet / Malaysia</t>
  </si>
  <si>
    <t>أطقم حمام كاملة من دون اللوازم 
Bathrom Set without Accessories</t>
  </si>
  <si>
    <t>أطقم حمام كامل باللوازم جميعها ملون 
Bathrom Set with Accessories</t>
  </si>
  <si>
    <t>مجلى ستانلس ستيل كامل مع الخلاط 
Sink Stainless Steel With Mixer-Single</t>
  </si>
  <si>
    <t>طقم حمام كامل باللوازم جميعها ملون / ايديال ستاندرد / طقم / ايطاليا
Bathroom Colored Set / Ideal Standred / Set / Italy</t>
  </si>
  <si>
    <t>طقم حمام كامل باللوازم جميعها ملون / جلوبو / طقم / ايطاليا
Bathroom Colored Set / Globo/ Set / Italy</t>
  </si>
  <si>
    <t>طقم حمام كامل من دون اللوازم / أبيض / اورينت / طقم / رأس الخيمة
Bathroom White Set / Oreint /Set / Ras Al kaima</t>
  </si>
  <si>
    <t xml:space="preserve">طقم حمام كامل من دون اللوازم / أبيض / براين / طقم/ رأس الخيمة
Bathroom White Set /Prime / Set / Ras Al kaima </t>
  </si>
  <si>
    <t>طقم حمام كامل من دون اللوازم / أبيض / ستار / طقم / رأس الخيمة
Bathroom White Set /Star/ Set / Ras Al kaima</t>
  </si>
  <si>
    <t>طقم حمام كامل من دون اللوازم / ملون / ليوا / طقم / رأس الخيمة
Bathroom Colored Set /Liwa / Set / Ras Al kaima</t>
  </si>
  <si>
    <t>طقم حمام كامل من دون اللوازم / ملون / فلورا / طقم / رأس الخيمة
Bathroom Colored Set / Flora / Set / Ras Al kaima</t>
  </si>
  <si>
    <t>طقم حمام كامل من دون اللوازم / فينيس / طقم / رأس الخيمة
Bathroom Colored Set / Venees / Set / Ras Al kaima</t>
  </si>
  <si>
    <t>حوض ورف / 100*60 سم / طقم / إنجلترا
 Single Drainer &amp; bowl / '"Bland" - 100x60 cm /Set / UK</t>
  </si>
  <si>
    <t>Feb.</t>
  </si>
  <si>
    <t>Jan.</t>
  </si>
  <si>
    <t>Mar.</t>
  </si>
  <si>
    <t>Apr.</t>
  </si>
  <si>
    <t>May.</t>
  </si>
  <si>
    <t>Jun.</t>
  </si>
  <si>
    <t>Jul.</t>
  </si>
  <si>
    <t>Aug.</t>
  </si>
  <si>
    <t>Sep.</t>
  </si>
  <si>
    <t>Oct.</t>
  </si>
  <si>
    <t>Nov.</t>
  </si>
  <si>
    <t>Dec.</t>
  </si>
  <si>
    <t>أغسطس</t>
  </si>
  <si>
    <t>-</t>
  </si>
  <si>
    <t>بلاط رخام / كرارة موشح 30*60*2 سم / م² / إيطاليا *
 Marble Tiles / Carrara 30*60*2 cm / m² / Italy *</t>
  </si>
  <si>
    <t>بلاط رخام / كريما فارفل 30*60*2 سم /بيج / م² / أسبانيا *
Marble Tiles / 30x60x2 cm, crema marfil (begie) / m² / Spain *</t>
  </si>
  <si>
    <t>بلاط رخام / ترافنتينو 30*60*2 سم /بيج / م² / إيطاليا *
Marble Tiles / Traventino 30x60x2 cm (Beige) /  m² / Italy *</t>
  </si>
  <si>
    <t>بلاط رخام / عماني 30*60*2 سم / م² / عُمان *
Marble Tiles / Omani 30x60x2 cm /  m² / Oman *</t>
  </si>
  <si>
    <t>جرانيت روزا بنك / 60*30*2 سم / م² / الصين *
Marble Tiles /Garanite Rosa pink 60x30x2 cm / m² / China *</t>
  </si>
  <si>
    <t>بلاط رخام  برلاتو / سيسيليا30*60*2 سم / م² / إيطاليا 
Marble Tiles Perlato / cecelia 30*60*2 cm / m² / Italy</t>
  </si>
  <si>
    <t>بلاط سيراميك للأرضيات / 20*20 / م² / الفجيرة
Ceramic Tiles For Floor / 20x20/  m² /Al Fujairah</t>
  </si>
  <si>
    <t>بلاط سيراميك للأرضيات / 20*20 / م² / رأس الخيمة
Ceramic Tiles For Floor / 20x20/ m² /Ras Al khaimah</t>
  </si>
  <si>
    <t>بلاط سيراميك للأرضيات / 30*30 / م² / أسبانيا *
Ceramic Tiles For Floor / 30x30/  m² /Spain *</t>
  </si>
  <si>
    <t>بلاط سيراميك للأرضيات / 30*30 / م² / الصين *
Ceramic Tiles For Floor / 30x30/  m² / China *</t>
  </si>
  <si>
    <t>بلاط سيراميك للأرضيات جرانيتي / 109+20+10+7 / م²/ رأس الخيمة
Ceramic Tiles For Floor Granneti / 7+10+20+109 / m² / Ras Al khaimah</t>
  </si>
  <si>
    <t>بلاط سيراميك للأرضيات جرانيتي /60*60/ م² / الصين *
Ceramic Tiles For Floor Granneti / 60*60 / m² / China *</t>
  </si>
  <si>
    <t>بلاط سيراميك للجدران / 40*25 / م² / رأس الخيمة
Ceramic Tiles For Wall / 40*25 /  m² / Ras Al khaimah</t>
  </si>
  <si>
    <t>بلاط سيراميك جرانيتي للجدران / 20*20 سم / م² / رأس الخيمة
Ceramic Tiles For Wall Granneti / 20 × 20 cm / m² / Ras Al khaimah</t>
  </si>
  <si>
    <t>بلاط سيراميك جرانيتي للجدران / 30*30 سم / م² / رأس الخيمة
Ceramic Tiles For Wall Granneti / 30 × 30 cm / m² / Ras Al khaimah</t>
  </si>
  <si>
    <t>بلاط سيراميك جرانيتي للجدران / 40*40 سم / م² / رأس الخيمة
Ceramic Tiles For Wall Granneti /40 × 40 cm / m² / Ras Al khaimah</t>
  </si>
  <si>
    <t>بلاط بورسلان أبيض/ 40*40 سم / م² / رأس الخيمة
Porcelain white tiles / 40*40 / m² / Ras Al khaimah</t>
  </si>
  <si>
    <t>بلاط بورسلان بيج/ 60*60 سم  / م² / أسبانيا *
Porcelain Beige tiles / 60*60 / m² / Spain *</t>
  </si>
  <si>
    <t>بلاط بورسلان أبيض/ 30*20 سم / م² / الفجيرة
Porcelain white tiles / 20*30 / m² / Al Fujairahh</t>
  </si>
  <si>
    <t>بلاط سيراميك للجدران/ 50*20 سم  / م² / أسبانيا *
* Ceramic Tiles For Wall / 50*20 / m² / Spain</t>
  </si>
  <si>
    <t>بلاط سيراميك للجدران/ 45*20 سم  / م² / الصين *
* Ceramic Tiles For Wall / 45*20 / m² / China</t>
  </si>
  <si>
    <t>بلاط بورسلان ملون / 40*40 سم / م² / أسبانيا *
Porcelain color tiles / 40*40 / m² / Spain *</t>
  </si>
  <si>
    <t>أسلاك كهربائية / 4 كور/ 10متر/ دوكاب / الإمارات
Electrical wire / 4-Cours / 10 m / Ducab /U.A.E</t>
  </si>
  <si>
    <t>أسلاك كهربائية / 4 كور/ 16متر/ دوكاب / الإمارات
Electrical wire / 4-Cours / 16 m / Ducab /U.A.E</t>
  </si>
  <si>
    <t>أسلاك كهربائية /4 كور/ 25متر/ دوكاب / الإمارات
Electrical wire / 4-Cours / 25 m / Ducab /U.A.E</t>
  </si>
  <si>
    <t>أسلاك كهربائية /4 كور/ 35متر/ دوكاب / الإمارات
Electrical wire / 4-Cours / 35 m / Ducab /U.A.E</t>
  </si>
  <si>
    <t>أسلاك كهربائية /4 كور/ 50متر/ دوكاب / الإمارات
Electrical wire / 4-Cours / 50 m / Ducab /U.A.E</t>
  </si>
  <si>
    <t>أسلاك كهربائية /4 كور/ 70متر/ دوكاب / الإمارات
Electrical wire / 4-Cours / 70 m / Ducab /U.A.E</t>
  </si>
  <si>
    <t>أسلاك كهربائية /4 كور/ 16ملم/عمان *
* Electrical wire / 4-Cours / 16 mm / Oman</t>
  </si>
  <si>
    <t>أسلاك كهربائية /4 كور/ 25ملم/ عمان 
  Electrical wire / 4 Corps / mm to 25 / Oman</t>
  </si>
  <si>
    <t xml:space="preserve">أسلاك كهربائية /4 كور/ 35ملم/ عمان *
Electrical wire / 4-Cours / 35 mm / Oman *    </t>
  </si>
  <si>
    <t>أسلاك كهربائية /4 كور/ 50ملم/ عمان *
Electrical wire / 4-Cours / 50 mm / Oman *</t>
  </si>
  <si>
    <t>أسلاك كهربائية /4 كور/ 70ملم/ عمان *
Electrical wire / 4-Cours / 70 mm / Oman *</t>
  </si>
  <si>
    <t>أسلاك كهربائية /4 كور/ 95ملم/ عمان *
Electrical wire / 4-Cours / 95 mm / Oman *</t>
  </si>
  <si>
    <t>الديزل / أدنوك / لتر *
Diesel/ ADNOC / litre *</t>
  </si>
  <si>
    <t>(*): تم تحديث الوصفة</t>
  </si>
  <si>
    <t>(-): السلعة غير متوافرة.</t>
  </si>
  <si>
    <t>(*): The description has been updated</t>
  </si>
  <si>
    <t>(-): means not available</t>
  </si>
  <si>
    <t>مواد عازلة / بيتومين/ عازل سعودى ( D540 ) / درام/ السعودية *
*Bitumen / Waterproofing (D540)/ Saudi Arabia</t>
  </si>
  <si>
    <t>مواد عازلة / بيتومين/ عازل سعودي ( D540M ) بالبحص/ درام / السعودية * 
Bitumen / Waterproofing (D540M) aggregates / Saudi Arabia *</t>
  </si>
  <si>
    <t xml:space="preserve">  * مقاوم للأملاح / رأس الخيمة / طن / الإمارات
 * Sulphate Resistance /Ras Al kaima /Ton/ U.A.E.</t>
  </si>
  <si>
    <t>Source: Statistics Centre – Abu Dhabi</t>
  </si>
  <si>
    <r>
      <rPr>
        <sz val="10"/>
        <color theme="0" tint="-0.499984740745262"/>
        <rFont val="Arabic Transparent"/>
      </rPr>
      <t>المصدر:</t>
    </r>
    <r>
      <rPr>
        <sz val="10"/>
        <color theme="0" tint="-0.499984740745262"/>
        <rFont val="Arabic Transparent"/>
        <charset val="178"/>
      </rPr>
      <t xml:space="preserve">  </t>
    </r>
    <r>
      <rPr>
        <sz val="10"/>
        <color theme="0" tint="-0.499984740745262"/>
        <rFont val="Arabic Transparent"/>
      </rPr>
      <t>مركز الإحصاء – أبوظبي</t>
    </r>
  </si>
  <si>
    <t xml:space="preserve">الأنابيب
Water And Sewage Pipes </t>
  </si>
  <si>
    <t xml:space="preserve">      متوسط أسعار مواد البناء لأشهر عام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</si>
</sst>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.0"/>
  </numFmts>
  <fonts count="23">
    <font>
      <sz val="11"/>
      <color theme="1"/>
      <name val="Calibri"/>
      <family val="2"/>
      <scheme val="minor"/>
    </font>
    <font>
      <sz val="10"/>
      <name val="MS Sans Serif"/>
      <family val="2"/>
      <charset val="178"/>
    </font>
    <font>
      <b/>
      <sz val="9"/>
      <color indexed="9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name val="Arabic Transparent"/>
      <charset val="178"/>
    </font>
    <font>
      <sz val="8"/>
      <color rgb="FF3F4042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rgb="FF3F4042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8"/>
      <color rgb="FF3F4042"/>
      <name val="Calibri"/>
      <family val="2"/>
      <scheme val="minor"/>
    </font>
    <font>
      <b/>
      <sz val="11"/>
      <color theme="0" tint="-0.499984740745262"/>
      <name val="Arial"/>
      <family val="2"/>
    </font>
    <font>
      <b/>
      <sz val="12"/>
      <color theme="1" tint="0.249977111117893"/>
      <name val="Arial"/>
      <family val="2"/>
    </font>
    <font>
      <b/>
      <sz val="12"/>
      <color theme="1" tint="0.34998626667073579"/>
      <name val="Arial"/>
      <family val="2"/>
    </font>
    <font>
      <sz val="10"/>
      <color theme="0" tint="-0.499984740745262"/>
      <name val="Arial"/>
      <family val="2"/>
    </font>
    <font>
      <sz val="10"/>
      <color rgb="FFC00000"/>
      <name val="Arial"/>
      <family val="2"/>
    </font>
    <font>
      <b/>
      <sz val="10"/>
      <color theme="0" tint="-0.499984740745262"/>
      <name val="Arial"/>
      <family val="2"/>
    </font>
    <font>
      <sz val="10"/>
      <color theme="0" tint="-0.499984740745262"/>
      <name val="Arabic Transparent"/>
    </font>
    <font>
      <sz val="10"/>
      <color theme="0" tint="-0.499984740745262"/>
      <name val="Arabic Transparent"/>
      <charset val="178"/>
    </font>
    <font>
      <sz val="10"/>
      <color rgb="FF3F4042"/>
      <name val="Calibri"/>
      <family val="2"/>
      <scheme val="minor"/>
    </font>
    <font>
      <sz val="10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5">
    <xf numFmtId="0" fontId="0" fillId="0" borderId="0"/>
    <xf numFmtId="0" fontId="1" fillId="0" borderId="0"/>
    <xf numFmtId="0" fontId="1" fillId="0" borderId="0"/>
    <xf numFmtId="0" fontId="4" fillId="0" borderId="0" applyNumberFormat="0">
      <alignment horizontal="right"/>
    </xf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5" borderId="0" applyNumberFormat="0" applyBorder="0" applyAlignment="0" applyProtection="0"/>
    <xf numFmtId="0" fontId="10" fillId="9" borderId="0" applyNumberFormat="0" applyBorder="0" applyAlignment="0" applyProtection="0"/>
    <xf numFmtId="0" fontId="10" fillId="14" borderId="0" applyNumberFormat="0" applyBorder="0" applyAlignment="0" applyProtection="0"/>
    <xf numFmtId="0" fontId="10" fillId="2" borderId="0" applyNumberFormat="0" applyBorder="0" applyAlignment="0" applyProtection="0"/>
    <xf numFmtId="0" fontId="10" fillId="7" borderId="0" applyNumberFormat="0" applyBorder="0" applyAlignment="0" applyProtection="0"/>
    <xf numFmtId="0" fontId="10" fillId="11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</cellStyleXfs>
  <cellXfs count="37">
    <xf numFmtId="0" fontId="0" fillId="0" borderId="0" xfId="0"/>
    <xf numFmtId="164" fontId="5" fillId="0" borderId="0" xfId="3" applyNumberFormat="1" applyFont="1" applyFill="1" applyBorder="1" applyAlignment="1">
      <alignment horizontal="center" vertical="center"/>
    </xf>
    <xf numFmtId="1" fontId="5" fillId="0" borderId="0" xfId="3" applyNumberFormat="1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right" vertical="center" wrapText="1" readingOrder="1"/>
    </xf>
    <xf numFmtId="0" fontId="5" fillId="0" borderId="0" xfId="2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5" fillId="0" borderId="0" xfId="3" applyNumberFormat="1" applyFont="1" applyFill="1" applyBorder="1" applyAlignment="1">
      <alignment horizontal="center" vertical="center"/>
    </xf>
    <xf numFmtId="0" fontId="0" fillId="0" borderId="0" xfId="0"/>
    <xf numFmtId="164" fontId="12" fillId="0" borderId="0" xfId="3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164" fontId="2" fillId="15" borderId="0" xfId="1" applyNumberFormat="1" applyFont="1" applyFill="1" applyBorder="1" applyAlignment="1">
      <alignment horizontal="center" vertical="center" wrapText="1" readingOrder="1"/>
    </xf>
    <xf numFmtId="0" fontId="3" fillId="15" borderId="0" xfId="0" applyFont="1" applyFill="1" applyBorder="1"/>
    <xf numFmtId="0" fontId="3" fillId="15" borderId="0" xfId="0" applyFont="1" applyFill="1" applyBorder="1" applyAlignment="1">
      <alignment vertical="center"/>
    </xf>
    <xf numFmtId="164" fontId="12" fillId="0" borderId="1" xfId="3" applyNumberFormat="1" applyFont="1" applyFill="1" applyBorder="1" applyAlignment="1">
      <alignment horizontal="center" vertical="center"/>
    </xf>
    <xf numFmtId="164" fontId="5" fillId="0" borderId="1" xfId="3" applyNumberFormat="1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1" fontId="18" fillId="0" borderId="0" xfId="0" applyNumberFormat="1" applyFont="1" applyFill="1" applyBorder="1" applyAlignment="1">
      <alignment horizontal="right" vertical="center" readingOrder="2"/>
    </xf>
    <xf numFmtId="1" fontId="16" fillId="0" borderId="0" xfId="0" applyNumberFormat="1" applyFont="1" applyFill="1" applyBorder="1" applyAlignment="1">
      <alignment horizontal="right" vertical="center" readingOrder="2"/>
    </xf>
    <xf numFmtId="0" fontId="21" fillId="0" borderId="0" xfId="2" applyFont="1" applyFill="1" applyBorder="1" applyAlignment="1">
      <alignment horizontal="right" vertical="center" wrapText="1"/>
    </xf>
    <xf numFmtId="1" fontId="17" fillId="0" borderId="0" xfId="0" applyNumberFormat="1" applyFont="1" applyFill="1" applyBorder="1" applyAlignment="1">
      <alignment horizontal="right" vertical="center" readingOrder="2"/>
    </xf>
    <xf numFmtId="0" fontId="22" fillId="0" borderId="0" xfId="0" applyFont="1"/>
    <xf numFmtId="0" fontId="2" fillId="15" borderId="0" xfId="2" applyFont="1" applyFill="1" applyBorder="1" applyAlignment="1">
      <alignment vertical="center" wrapText="1"/>
    </xf>
    <xf numFmtId="0" fontId="6" fillId="15" borderId="0" xfId="0" applyFont="1" applyFill="1" applyBorder="1" applyAlignment="1">
      <alignment vertical="center" wrapText="1"/>
    </xf>
    <xf numFmtId="0" fontId="15" fillId="0" borderId="0" xfId="0" applyFont="1" applyBorder="1" applyAlignment="1">
      <alignment vertical="center"/>
    </xf>
    <xf numFmtId="0" fontId="11" fillId="0" borderId="0" xfId="0" applyFont="1" applyAlignment="1"/>
    <xf numFmtId="0" fontId="15" fillId="0" borderId="0" xfId="0" applyFont="1" applyBorder="1" applyAlignment="1"/>
    <xf numFmtId="0" fontId="2" fillId="15" borderId="0" xfId="0" applyFont="1" applyFill="1" applyBorder="1" applyAlignment="1">
      <alignment horizontal="center" vertical="center" wrapText="1"/>
    </xf>
    <xf numFmtId="1" fontId="2" fillId="15" borderId="0" xfId="0" applyNumberFormat="1" applyFont="1" applyFill="1" applyBorder="1" applyAlignment="1">
      <alignment horizontal="center" vertical="center" textRotation="180"/>
    </xf>
    <xf numFmtId="164" fontId="12" fillId="0" borderId="0" xfId="0" applyNumberFormat="1" applyFont="1" applyBorder="1" applyAlignment="1">
      <alignment horizontal="center" vertical="center"/>
    </xf>
  </cellXfs>
  <cellStyles count="25">
    <cellStyle name="20% - Accent1 2" xfId="4"/>
    <cellStyle name="20% - Accent1 3" xfId="5"/>
    <cellStyle name="20% - Accent5 2" xfId="6"/>
    <cellStyle name="20% - Accent5 3" xfId="7"/>
    <cellStyle name="20% - Accent6 2" xfId="8"/>
    <cellStyle name="20% - Accent6 3" xfId="9"/>
    <cellStyle name="40% - Accent1 2" xfId="10"/>
    <cellStyle name="40% - Accent1 3" xfId="11"/>
    <cellStyle name="40% - Accent2 2" xfId="12"/>
    <cellStyle name="40% - Accent3 2" xfId="13"/>
    <cellStyle name="40% - Accent3 3" xfId="14"/>
    <cellStyle name="40% - Accent6 2" xfId="15"/>
    <cellStyle name="40% - Accent6 3" xfId="16"/>
    <cellStyle name="60% - Accent1 2" xfId="17"/>
    <cellStyle name="60% - Accent3 2" xfId="18"/>
    <cellStyle name="60% - Accent6 2" xfId="19"/>
    <cellStyle name="Accent1 2" xfId="20"/>
    <cellStyle name="Accent3 2" xfId="21"/>
    <cellStyle name="Accent6 2" xfId="22"/>
    <cellStyle name="Comma 2" xfId="23"/>
    <cellStyle name="MS_Arabic" xfId="3"/>
    <cellStyle name="Normal" xfId="0" builtinId="0"/>
    <cellStyle name="Normal 2" xfId="24"/>
    <cellStyle name="Normal_T9-BL017" xfId="1"/>
    <cellStyle name="Normal_T9-BL018" xfId="2"/>
  </cellStyles>
  <dxfs count="0"/>
  <tableStyles count="0" defaultTableStyle="TableStyleMedium2" defaultPivotStyle="PivotStyleLight16"/>
  <colors>
    <mruColors>
      <color rgb="FFD6A461"/>
      <color rgb="FFB4975A"/>
      <color rgb="FFAA9F8A"/>
      <color rgb="FFDADDDF"/>
      <color rgb="FF3F40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234762</xdr:colOff>
      <xdr:row>1</xdr:row>
      <xdr:rowOff>0</xdr:rowOff>
    </xdr:from>
    <xdr:to>
      <xdr:col>12</xdr:col>
      <xdr:colOff>590550</xdr:colOff>
      <xdr:row>6</xdr:row>
      <xdr:rowOff>76199</xdr:rowOff>
    </xdr:to>
    <xdr:pic>
      <xdr:nvPicPr>
        <xdr:cNvPr id="5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0162" y="190500"/>
          <a:ext cx="1574988" cy="1028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Q437"/>
  <sheetViews>
    <sheetView tabSelected="1" zoomScaleNormal="100" workbookViewId="0">
      <selection activeCell="C241" sqref="C241"/>
    </sheetView>
  </sheetViews>
  <sheetFormatPr defaultRowHeight="15"/>
  <cols>
    <col min="1" max="1" width="7.7109375" style="11" customWidth="1"/>
    <col min="2" max="2" width="7.42578125" style="11" customWidth="1"/>
    <col min="3" max="3" width="7.7109375" style="11" customWidth="1"/>
    <col min="4" max="9" width="7.42578125" style="11" customWidth="1"/>
    <col min="10" max="15" width="9.140625" style="11"/>
    <col min="16" max="16" width="44.140625" customWidth="1"/>
    <col min="17" max="17" width="3.28515625" style="9" customWidth="1"/>
  </cols>
  <sheetData>
    <row r="7" spans="3:17" s="11" customFormat="1">
      <c r="Q7" s="9"/>
    </row>
    <row r="8" spans="3:17" s="11" customFormat="1" ht="18" customHeight="1">
      <c r="I8" s="31"/>
      <c r="J8" s="31"/>
      <c r="K8" s="31"/>
      <c r="L8" s="31"/>
      <c r="M8" s="31"/>
      <c r="N8" s="33" t="s">
        <v>258</v>
      </c>
      <c r="O8" s="31"/>
      <c r="Q8" s="9"/>
    </row>
    <row r="9" spans="3:17" s="11" customFormat="1" ht="18" customHeight="1">
      <c r="I9" s="31"/>
      <c r="J9" s="31"/>
      <c r="K9" s="31"/>
      <c r="L9" s="31"/>
      <c r="M9" s="31"/>
      <c r="N9" s="31"/>
      <c r="O9" s="31"/>
      <c r="P9" s="14"/>
      <c r="Q9" s="9"/>
    </row>
    <row r="10" spans="3:17">
      <c r="J10" s="32"/>
      <c r="K10" s="32"/>
      <c r="L10" s="32"/>
      <c r="M10" s="32"/>
      <c r="N10" s="32"/>
      <c r="O10" s="32"/>
      <c r="P10" s="32"/>
    </row>
    <row r="11" spans="3:17" ht="21" customHeight="1">
      <c r="C11" s="15" t="s">
        <v>0</v>
      </c>
      <c r="D11" s="15" t="s">
        <v>1</v>
      </c>
      <c r="E11" s="15" t="s">
        <v>2</v>
      </c>
      <c r="F11" s="15" t="s">
        <v>3</v>
      </c>
      <c r="G11" s="15" t="s">
        <v>4</v>
      </c>
      <c r="H11" s="15" t="s">
        <v>211</v>
      </c>
      <c r="I11" s="15" t="s">
        <v>5</v>
      </c>
      <c r="J11" s="15" t="s">
        <v>6</v>
      </c>
      <c r="K11" s="15" t="s">
        <v>7</v>
      </c>
      <c r="L11" s="15" t="s">
        <v>8</v>
      </c>
      <c r="M11" s="15" t="s">
        <v>9</v>
      </c>
      <c r="N11" s="15" t="s">
        <v>10</v>
      </c>
      <c r="O11" s="15" t="s">
        <v>11</v>
      </c>
      <c r="P11" s="34" t="s">
        <v>12</v>
      </c>
      <c r="Q11" s="35" t="s">
        <v>13</v>
      </c>
    </row>
    <row r="12" spans="3:17" ht="24">
      <c r="C12" s="15" t="s">
        <v>14</v>
      </c>
      <c r="D12" s="15" t="s">
        <v>210</v>
      </c>
      <c r="E12" s="15" t="s">
        <v>209</v>
      </c>
      <c r="F12" s="15" t="s">
        <v>208</v>
      </c>
      <c r="G12" s="15" t="s">
        <v>207</v>
      </c>
      <c r="H12" s="15" t="s">
        <v>206</v>
      </c>
      <c r="I12" s="15" t="s">
        <v>205</v>
      </c>
      <c r="J12" s="15" t="s">
        <v>204</v>
      </c>
      <c r="K12" s="15" t="s">
        <v>203</v>
      </c>
      <c r="L12" s="15" t="s">
        <v>202</v>
      </c>
      <c r="M12" s="15" t="s">
        <v>201</v>
      </c>
      <c r="N12" s="15" t="s">
        <v>199</v>
      </c>
      <c r="O12" s="15" t="s">
        <v>200</v>
      </c>
      <c r="P12" s="34"/>
      <c r="Q12" s="35"/>
    </row>
    <row r="13" spans="3:17" ht="28.5" customHeight="1">
      <c r="C13" s="16"/>
      <c r="D13" s="16"/>
      <c r="E13" s="16"/>
      <c r="F13" s="15"/>
      <c r="G13" s="16"/>
      <c r="H13" s="17"/>
      <c r="I13" s="17"/>
      <c r="J13" s="17"/>
      <c r="K13" s="29"/>
      <c r="L13" s="29"/>
      <c r="M13" s="29"/>
      <c r="N13" s="29"/>
      <c r="O13" s="29"/>
      <c r="P13" s="29" t="s">
        <v>15</v>
      </c>
      <c r="Q13" s="29"/>
    </row>
    <row r="14" spans="3:17" ht="28.5" customHeight="1">
      <c r="C14" s="12">
        <f>AVERAGE(D14:O14)</f>
        <v>301.66666666666669</v>
      </c>
      <c r="D14" s="1">
        <v>300</v>
      </c>
      <c r="E14" s="1">
        <v>300</v>
      </c>
      <c r="F14" s="1">
        <v>300</v>
      </c>
      <c r="G14" s="1">
        <v>300</v>
      </c>
      <c r="H14" s="1">
        <v>300</v>
      </c>
      <c r="I14" s="1">
        <v>300</v>
      </c>
      <c r="J14" s="1">
        <v>300</v>
      </c>
      <c r="K14" s="1">
        <v>300</v>
      </c>
      <c r="L14" s="1">
        <v>320</v>
      </c>
      <c r="M14" s="1">
        <v>300</v>
      </c>
      <c r="N14" s="1">
        <v>300</v>
      </c>
      <c r="O14" s="1">
        <v>300</v>
      </c>
      <c r="P14" s="3" t="s">
        <v>254</v>
      </c>
      <c r="Q14" s="2">
        <v>1</v>
      </c>
    </row>
    <row r="15" spans="3:17" ht="28.5" customHeight="1">
      <c r="C15" s="36" t="s">
        <v>212</v>
      </c>
      <c r="D15" s="1" t="s">
        <v>212</v>
      </c>
      <c r="E15" s="1" t="s">
        <v>212</v>
      </c>
      <c r="F15" s="1" t="s">
        <v>212</v>
      </c>
      <c r="G15" s="1" t="s">
        <v>212</v>
      </c>
      <c r="H15" s="1" t="s">
        <v>212</v>
      </c>
      <c r="I15" s="1">
        <v>280</v>
      </c>
      <c r="J15" s="1" t="s">
        <v>212</v>
      </c>
      <c r="K15" s="1">
        <v>300</v>
      </c>
      <c r="L15" s="1">
        <v>300</v>
      </c>
      <c r="M15" s="1" t="s">
        <v>212</v>
      </c>
      <c r="N15" s="1" t="s">
        <v>212</v>
      </c>
      <c r="O15" s="1" t="s">
        <v>212</v>
      </c>
      <c r="P15" s="3" t="s">
        <v>95</v>
      </c>
      <c r="Q15" s="2">
        <v>2</v>
      </c>
    </row>
    <row r="16" spans="3:17" ht="28.5" customHeight="1">
      <c r="C16" s="12">
        <f>AVERAGE(D16:O16)</f>
        <v>280</v>
      </c>
      <c r="D16" s="1">
        <v>280</v>
      </c>
      <c r="E16" s="1">
        <v>280</v>
      </c>
      <c r="F16" s="1">
        <v>280</v>
      </c>
      <c r="G16" s="1">
        <v>280</v>
      </c>
      <c r="H16" s="1">
        <v>280</v>
      </c>
      <c r="I16" s="1">
        <v>280</v>
      </c>
      <c r="J16" s="1">
        <v>280</v>
      </c>
      <c r="K16" s="1">
        <v>280</v>
      </c>
      <c r="L16" s="1">
        <v>280</v>
      </c>
      <c r="M16" s="1">
        <v>280</v>
      </c>
      <c r="N16" s="1">
        <v>280</v>
      </c>
      <c r="O16" s="1">
        <v>280</v>
      </c>
      <c r="P16" s="3" t="s">
        <v>179</v>
      </c>
      <c r="Q16" s="2">
        <v>3</v>
      </c>
    </row>
    <row r="17" spans="3:17" ht="28.5" customHeight="1">
      <c r="C17" s="12">
        <f>AVERAGE(D17:O17)</f>
        <v>700</v>
      </c>
      <c r="D17" s="1">
        <v>700</v>
      </c>
      <c r="E17" s="1">
        <v>700</v>
      </c>
      <c r="F17" s="1">
        <v>700</v>
      </c>
      <c r="G17" s="1" t="s">
        <v>212</v>
      </c>
      <c r="H17" s="1" t="s">
        <v>212</v>
      </c>
      <c r="I17" s="1">
        <v>700</v>
      </c>
      <c r="J17" s="1">
        <v>700</v>
      </c>
      <c r="K17" s="1">
        <v>700</v>
      </c>
      <c r="L17" s="1">
        <v>700</v>
      </c>
      <c r="M17" s="1">
        <v>700</v>
      </c>
      <c r="N17" s="1">
        <v>700</v>
      </c>
      <c r="O17" s="1">
        <v>700</v>
      </c>
      <c r="P17" s="3" t="s">
        <v>43</v>
      </c>
      <c r="Q17" s="2">
        <v>4</v>
      </c>
    </row>
    <row r="18" spans="3:17" ht="28.5" customHeight="1">
      <c r="C18" s="36" t="s">
        <v>212</v>
      </c>
      <c r="D18" s="1" t="s">
        <v>212</v>
      </c>
      <c r="E18" s="1" t="s">
        <v>212</v>
      </c>
      <c r="F18" s="1" t="s">
        <v>212</v>
      </c>
      <c r="G18" s="1" t="s">
        <v>212</v>
      </c>
      <c r="H18" s="1" t="s">
        <v>212</v>
      </c>
      <c r="I18" s="1" t="s">
        <v>212</v>
      </c>
      <c r="J18" s="1" t="s">
        <v>212</v>
      </c>
      <c r="K18" s="1" t="s">
        <v>212</v>
      </c>
      <c r="L18" s="1">
        <v>1250</v>
      </c>
      <c r="M18" s="1" t="s">
        <v>212</v>
      </c>
      <c r="N18" s="1">
        <v>1250</v>
      </c>
      <c r="O18" s="1">
        <v>1250</v>
      </c>
      <c r="P18" s="3" t="s">
        <v>44</v>
      </c>
      <c r="Q18" s="2">
        <v>5</v>
      </c>
    </row>
    <row r="19" spans="3:17" ht="28.5" customHeight="1">
      <c r="C19" s="12">
        <f>AVERAGE(D19:O19)</f>
        <v>440.25</v>
      </c>
      <c r="D19" s="1">
        <v>442</v>
      </c>
      <c r="E19" s="1">
        <v>442</v>
      </c>
      <c r="F19" s="1">
        <v>442</v>
      </c>
      <c r="G19" s="1">
        <v>434</v>
      </c>
      <c r="H19" s="1">
        <v>442</v>
      </c>
      <c r="I19" s="1">
        <v>442</v>
      </c>
      <c r="J19" s="1">
        <v>442</v>
      </c>
      <c r="K19" s="1">
        <v>442</v>
      </c>
      <c r="L19" s="1">
        <v>429</v>
      </c>
      <c r="M19" s="1">
        <v>442</v>
      </c>
      <c r="N19" s="1">
        <v>442</v>
      </c>
      <c r="O19" s="1">
        <v>442</v>
      </c>
      <c r="P19" s="3" t="s">
        <v>45</v>
      </c>
      <c r="Q19" s="2">
        <v>6</v>
      </c>
    </row>
    <row r="20" spans="3:17" ht="28.5" customHeight="1">
      <c r="C20" s="17"/>
      <c r="D20" s="17"/>
      <c r="E20" s="17"/>
      <c r="F20" s="17"/>
      <c r="G20" s="17"/>
      <c r="H20" s="17"/>
      <c r="I20" s="17"/>
      <c r="J20" s="17"/>
      <c r="K20" s="29"/>
      <c r="L20" s="29"/>
      <c r="M20" s="29"/>
      <c r="N20" s="29"/>
      <c r="O20" s="29"/>
      <c r="P20" s="29" t="s">
        <v>16</v>
      </c>
      <c r="Q20" s="29"/>
    </row>
    <row r="21" spans="3:17" ht="28.5" customHeight="1">
      <c r="C21" s="12">
        <f t="shared" ref="C21:C28" si="0">AVERAGE(D21:O21)</f>
        <v>73.5</v>
      </c>
      <c r="D21" s="1">
        <v>75</v>
      </c>
      <c r="E21" s="1">
        <v>75</v>
      </c>
      <c r="F21" s="1">
        <v>75</v>
      </c>
      <c r="G21" s="1">
        <v>75</v>
      </c>
      <c r="H21" s="1">
        <v>75</v>
      </c>
      <c r="I21" s="1">
        <v>80</v>
      </c>
      <c r="J21" s="1">
        <v>80</v>
      </c>
      <c r="K21" s="1">
        <v>68</v>
      </c>
      <c r="L21" s="1">
        <v>68</v>
      </c>
      <c r="M21" s="1">
        <v>68</v>
      </c>
      <c r="N21" s="1">
        <v>68</v>
      </c>
      <c r="O21" s="1">
        <v>75</v>
      </c>
      <c r="P21" s="3" t="s">
        <v>64</v>
      </c>
      <c r="Q21" s="2">
        <v>7</v>
      </c>
    </row>
    <row r="22" spans="3:17" ht="28.5" customHeight="1">
      <c r="C22" s="12">
        <f t="shared" si="0"/>
        <v>65</v>
      </c>
      <c r="D22" s="1">
        <v>60</v>
      </c>
      <c r="E22" s="1">
        <v>60</v>
      </c>
      <c r="F22" s="1">
        <v>60</v>
      </c>
      <c r="G22" s="1">
        <v>60</v>
      </c>
      <c r="H22" s="1">
        <v>60</v>
      </c>
      <c r="I22" s="1">
        <v>75</v>
      </c>
      <c r="J22" s="1">
        <v>75</v>
      </c>
      <c r="K22" s="1">
        <v>65</v>
      </c>
      <c r="L22" s="1">
        <v>65</v>
      </c>
      <c r="M22" s="1">
        <v>65</v>
      </c>
      <c r="N22" s="1">
        <v>65</v>
      </c>
      <c r="O22" s="1">
        <v>70</v>
      </c>
      <c r="P22" s="3" t="s">
        <v>96</v>
      </c>
      <c r="Q22" s="2">
        <v>8</v>
      </c>
    </row>
    <row r="23" spans="3:17" ht="28.5" customHeight="1">
      <c r="C23" s="12">
        <f t="shared" si="0"/>
        <v>73.125</v>
      </c>
      <c r="D23" s="1">
        <v>70</v>
      </c>
      <c r="E23" s="1">
        <v>70</v>
      </c>
      <c r="F23" s="1">
        <v>70</v>
      </c>
      <c r="G23" s="1">
        <v>70</v>
      </c>
      <c r="H23" s="1">
        <v>70</v>
      </c>
      <c r="I23" s="1">
        <v>70</v>
      </c>
      <c r="J23" s="1">
        <v>70</v>
      </c>
      <c r="K23" s="1">
        <v>80</v>
      </c>
      <c r="L23" s="1">
        <v>80</v>
      </c>
      <c r="M23" s="1">
        <v>80</v>
      </c>
      <c r="N23" s="1">
        <v>80</v>
      </c>
      <c r="O23" s="1">
        <v>67.5</v>
      </c>
      <c r="P23" s="3" t="s">
        <v>65</v>
      </c>
      <c r="Q23" s="2">
        <v>9</v>
      </c>
    </row>
    <row r="24" spans="3:17" ht="28.5" customHeight="1">
      <c r="C24" s="12">
        <f t="shared" si="0"/>
        <v>67.291666666666671</v>
      </c>
      <c r="D24" s="1">
        <v>60</v>
      </c>
      <c r="E24" s="1">
        <v>60</v>
      </c>
      <c r="F24" s="1">
        <v>60</v>
      </c>
      <c r="G24" s="1">
        <v>60</v>
      </c>
      <c r="H24" s="1">
        <v>60</v>
      </c>
      <c r="I24" s="1">
        <v>70</v>
      </c>
      <c r="J24" s="1">
        <v>70</v>
      </c>
      <c r="K24" s="1">
        <v>75</v>
      </c>
      <c r="L24" s="1">
        <v>75</v>
      </c>
      <c r="M24" s="1">
        <v>75</v>
      </c>
      <c r="N24" s="1">
        <v>75</v>
      </c>
      <c r="O24" s="1">
        <v>67.5</v>
      </c>
      <c r="P24" s="3" t="s">
        <v>97</v>
      </c>
      <c r="Q24" s="2">
        <v>10</v>
      </c>
    </row>
    <row r="25" spans="3:17" ht="28.5" customHeight="1">
      <c r="C25" s="12">
        <f t="shared" si="0"/>
        <v>61.666666666666664</v>
      </c>
      <c r="D25" s="1">
        <v>60</v>
      </c>
      <c r="E25" s="1">
        <v>60</v>
      </c>
      <c r="F25" s="1">
        <v>60</v>
      </c>
      <c r="G25" s="1">
        <v>60</v>
      </c>
      <c r="H25" s="1">
        <v>60</v>
      </c>
      <c r="I25" s="1">
        <v>60</v>
      </c>
      <c r="J25" s="1">
        <v>60</v>
      </c>
      <c r="K25" s="1">
        <v>65</v>
      </c>
      <c r="L25" s="1">
        <v>65</v>
      </c>
      <c r="M25" s="1">
        <v>65</v>
      </c>
      <c r="N25" s="1">
        <v>65</v>
      </c>
      <c r="O25" s="1">
        <v>60</v>
      </c>
      <c r="P25" s="3" t="s">
        <v>46</v>
      </c>
      <c r="Q25" s="2">
        <v>11</v>
      </c>
    </row>
    <row r="26" spans="3:17" ht="28.5" customHeight="1">
      <c r="C26" s="12">
        <f t="shared" si="0"/>
        <v>42.5</v>
      </c>
      <c r="D26" s="1">
        <v>40</v>
      </c>
      <c r="E26" s="1">
        <v>40</v>
      </c>
      <c r="F26" s="1">
        <v>40</v>
      </c>
      <c r="G26" s="1">
        <v>40</v>
      </c>
      <c r="H26" s="1">
        <v>40</v>
      </c>
      <c r="I26" s="1">
        <v>45</v>
      </c>
      <c r="J26" s="1">
        <v>45</v>
      </c>
      <c r="K26" s="1">
        <v>45</v>
      </c>
      <c r="L26" s="1">
        <v>45</v>
      </c>
      <c r="M26" s="1">
        <v>45</v>
      </c>
      <c r="N26" s="1">
        <v>45</v>
      </c>
      <c r="O26" s="1">
        <v>40</v>
      </c>
      <c r="P26" s="3" t="s">
        <v>66</v>
      </c>
      <c r="Q26" s="2">
        <v>12</v>
      </c>
    </row>
    <row r="27" spans="3:17" ht="28.5" customHeight="1">
      <c r="C27" s="12">
        <f t="shared" si="0"/>
        <v>57.5</v>
      </c>
      <c r="D27" s="1">
        <v>55</v>
      </c>
      <c r="E27" s="1">
        <v>55</v>
      </c>
      <c r="F27" s="1">
        <v>55</v>
      </c>
      <c r="G27" s="1">
        <v>55</v>
      </c>
      <c r="H27" s="1">
        <v>55</v>
      </c>
      <c r="I27" s="1">
        <v>60</v>
      </c>
      <c r="J27" s="1">
        <v>60</v>
      </c>
      <c r="K27" s="1">
        <v>60</v>
      </c>
      <c r="L27" s="1">
        <v>60</v>
      </c>
      <c r="M27" s="1">
        <v>60</v>
      </c>
      <c r="N27" s="1">
        <v>60</v>
      </c>
      <c r="O27" s="1">
        <v>55</v>
      </c>
      <c r="P27" s="3" t="s">
        <v>67</v>
      </c>
      <c r="Q27" s="2">
        <v>13</v>
      </c>
    </row>
    <row r="28" spans="3:17" ht="28.5" customHeight="1">
      <c r="C28" s="12">
        <f t="shared" si="0"/>
        <v>42.083333333333336</v>
      </c>
      <c r="D28" s="1">
        <v>40</v>
      </c>
      <c r="E28" s="1">
        <v>40</v>
      </c>
      <c r="F28" s="1">
        <v>40</v>
      </c>
      <c r="G28" s="1">
        <v>40</v>
      </c>
      <c r="H28" s="1">
        <v>40</v>
      </c>
      <c r="I28" s="1">
        <v>50</v>
      </c>
      <c r="J28" s="1">
        <v>50</v>
      </c>
      <c r="K28" s="1">
        <v>40</v>
      </c>
      <c r="L28" s="1">
        <v>40</v>
      </c>
      <c r="M28" s="1">
        <v>40</v>
      </c>
      <c r="N28" s="1">
        <v>40</v>
      </c>
      <c r="O28" s="1">
        <v>45</v>
      </c>
      <c r="P28" s="3" t="s">
        <v>68</v>
      </c>
      <c r="Q28" s="2">
        <v>14</v>
      </c>
    </row>
    <row r="29" spans="3:17" ht="28.5" customHeight="1">
      <c r="C29" s="17"/>
      <c r="D29" s="17"/>
      <c r="E29" s="17"/>
      <c r="F29" s="17"/>
      <c r="G29" s="17"/>
      <c r="H29" s="17"/>
      <c r="I29" s="17"/>
      <c r="J29" s="17"/>
      <c r="K29" s="29"/>
      <c r="L29" s="29"/>
      <c r="M29" s="29"/>
      <c r="N29" s="29"/>
      <c r="O29" s="29"/>
      <c r="P29" s="29" t="s">
        <v>17</v>
      </c>
      <c r="Q29" s="29"/>
    </row>
    <row r="30" spans="3:17" ht="28.5" customHeight="1">
      <c r="C30" s="12">
        <f t="shared" ref="C30:C31" si="1">AVERAGE(D30:O30)</f>
        <v>223.83333333333334</v>
      </c>
      <c r="D30" s="1">
        <v>218</v>
      </c>
      <c r="E30" s="1">
        <v>218</v>
      </c>
      <c r="F30" s="1">
        <v>218</v>
      </c>
      <c r="G30" s="1">
        <v>217</v>
      </c>
      <c r="H30" s="1">
        <v>220</v>
      </c>
      <c r="I30" s="1">
        <v>220</v>
      </c>
      <c r="J30" s="1">
        <v>220</v>
      </c>
      <c r="K30" s="1">
        <v>230</v>
      </c>
      <c r="L30" s="1">
        <v>230</v>
      </c>
      <c r="M30" s="1">
        <v>230</v>
      </c>
      <c r="N30" s="1">
        <v>240</v>
      </c>
      <c r="O30" s="1">
        <v>225</v>
      </c>
      <c r="P30" s="3" t="s">
        <v>98</v>
      </c>
      <c r="Q30" s="2">
        <v>15</v>
      </c>
    </row>
    <row r="31" spans="3:17" ht="28.5" customHeight="1">
      <c r="C31" s="12">
        <f t="shared" si="1"/>
        <v>228.08333333333334</v>
      </c>
      <c r="D31" s="1">
        <v>220</v>
      </c>
      <c r="E31" s="1">
        <v>220</v>
      </c>
      <c r="F31" s="1">
        <v>220</v>
      </c>
      <c r="G31" s="1">
        <v>222</v>
      </c>
      <c r="H31" s="1">
        <v>225</v>
      </c>
      <c r="I31" s="1">
        <v>225</v>
      </c>
      <c r="J31" s="1">
        <v>225</v>
      </c>
      <c r="K31" s="1">
        <v>235</v>
      </c>
      <c r="L31" s="1">
        <v>235</v>
      </c>
      <c r="M31" s="1">
        <v>235</v>
      </c>
      <c r="N31" s="1">
        <v>245</v>
      </c>
      <c r="O31" s="1">
        <v>230</v>
      </c>
      <c r="P31" s="3" t="s">
        <v>47</v>
      </c>
      <c r="Q31" s="2">
        <v>16</v>
      </c>
    </row>
    <row r="32" spans="3:17" ht="28.5" customHeight="1">
      <c r="C32" s="17"/>
      <c r="D32" s="17"/>
      <c r="E32" s="17"/>
      <c r="F32" s="17"/>
      <c r="G32" s="17"/>
      <c r="H32" s="17"/>
      <c r="I32" s="17"/>
      <c r="J32" s="17"/>
      <c r="K32" s="29"/>
      <c r="L32" s="29"/>
      <c r="M32" s="29"/>
      <c r="N32" s="29"/>
      <c r="O32" s="29"/>
      <c r="P32" s="29" t="s">
        <v>18</v>
      </c>
      <c r="Q32" s="29"/>
    </row>
    <row r="33" spans="3:17" ht="28.5" customHeight="1">
      <c r="C33" s="36" t="s">
        <v>212</v>
      </c>
      <c r="D33" s="1" t="s">
        <v>212</v>
      </c>
      <c r="E33" s="1" t="s">
        <v>212</v>
      </c>
      <c r="F33" s="1" t="s">
        <v>212</v>
      </c>
      <c r="G33" s="1" t="s">
        <v>212</v>
      </c>
      <c r="H33" s="1" t="s">
        <v>212</v>
      </c>
      <c r="I33" s="1" t="s">
        <v>212</v>
      </c>
      <c r="J33" s="1" t="s">
        <v>212</v>
      </c>
      <c r="K33" s="1" t="s">
        <v>212</v>
      </c>
      <c r="L33" s="1" t="s">
        <v>212</v>
      </c>
      <c r="M33" s="1" t="s">
        <v>212</v>
      </c>
      <c r="N33" s="1" t="s">
        <v>212</v>
      </c>
      <c r="O33" s="1" t="s">
        <v>212</v>
      </c>
      <c r="P33" s="4" t="s">
        <v>48</v>
      </c>
      <c r="Q33" s="2">
        <v>17</v>
      </c>
    </row>
    <row r="34" spans="3:17" ht="28.5" customHeight="1">
      <c r="C34" s="36" t="s">
        <v>212</v>
      </c>
      <c r="D34" s="1" t="s">
        <v>212</v>
      </c>
      <c r="E34" s="1" t="s">
        <v>212</v>
      </c>
      <c r="F34" s="1" t="s">
        <v>212</v>
      </c>
      <c r="G34" s="1" t="s">
        <v>212</v>
      </c>
      <c r="H34" s="1" t="s">
        <v>212</v>
      </c>
      <c r="I34" s="1" t="s">
        <v>212</v>
      </c>
      <c r="J34" s="1" t="s">
        <v>212</v>
      </c>
      <c r="K34" s="1" t="s">
        <v>212</v>
      </c>
      <c r="L34" s="1" t="s">
        <v>212</v>
      </c>
      <c r="M34" s="1" t="s">
        <v>212</v>
      </c>
      <c r="N34" s="1" t="s">
        <v>212</v>
      </c>
      <c r="O34" s="1" t="s">
        <v>212</v>
      </c>
      <c r="P34" s="4" t="s">
        <v>99</v>
      </c>
      <c r="Q34" s="2">
        <v>18</v>
      </c>
    </row>
    <row r="35" spans="3:17" ht="28.5" customHeight="1">
      <c r="C35" s="36" t="s">
        <v>212</v>
      </c>
      <c r="D35" s="1" t="s">
        <v>212</v>
      </c>
      <c r="E35" s="1" t="s">
        <v>212</v>
      </c>
      <c r="F35" s="1" t="s">
        <v>212</v>
      </c>
      <c r="G35" s="1" t="s">
        <v>212</v>
      </c>
      <c r="H35" s="1" t="s">
        <v>212</v>
      </c>
      <c r="I35" s="1" t="s">
        <v>212</v>
      </c>
      <c r="J35" s="1" t="s">
        <v>212</v>
      </c>
      <c r="K35" s="1" t="s">
        <v>212</v>
      </c>
      <c r="L35" s="1" t="s">
        <v>212</v>
      </c>
      <c r="M35" s="1" t="s">
        <v>212</v>
      </c>
      <c r="N35" s="1" t="s">
        <v>212</v>
      </c>
      <c r="O35" s="1" t="s">
        <v>212</v>
      </c>
      <c r="P35" s="4" t="s">
        <v>100</v>
      </c>
      <c r="Q35" s="2">
        <v>19</v>
      </c>
    </row>
    <row r="36" spans="3:17" ht="28.5" customHeight="1">
      <c r="C36" s="36" t="s">
        <v>212</v>
      </c>
      <c r="D36" s="1" t="s">
        <v>212</v>
      </c>
      <c r="E36" s="1" t="s">
        <v>212</v>
      </c>
      <c r="F36" s="1" t="s">
        <v>212</v>
      </c>
      <c r="G36" s="1" t="s">
        <v>212</v>
      </c>
      <c r="H36" s="1" t="s">
        <v>212</v>
      </c>
      <c r="I36" s="1" t="s">
        <v>212</v>
      </c>
      <c r="J36" s="1" t="s">
        <v>212</v>
      </c>
      <c r="K36" s="1" t="s">
        <v>212</v>
      </c>
      <c r="L36" s="1" t="s">
        <v>212</v>
      </c>
      <c r="M36" s="1" t="s">
        <v>212</v>
      </c>
      <c r="N36" s="1" t="s">
        <v>212</v>
      </c>
      <c r="O36" s="1" t="s">
        <v>212</v>
      </c>
      <c r="P36" s="4" t="s">
        <v>101</v>
      </c>
      <c r="Q36" s="2">
        <v>20</v>
      </c>
    </row>
    <row r="37" spans="3:17" ht="28.5" customHeight="1">
      <c r="C37" s="36" t="s">
        <v>212</v>
      </c>
      <c r="D37" s="1" t="s">
        <v>212</v>
      </c>
      <c r="E37" s="1" t="s">
        <v>212</v>
      </c>
      <c r="F37" s="1" t="s">
        <v>212</v>
      </c>
      <c r="G37" s="1" t="s">
        <v>212</v>
      </c>
      <c r="H37" s="1" t="s">
        <v>212</v>
      </c>
      <c r="I37" s="1" t="s">
        <v>212</v>
      </c>
      <c r="J37" s="1" t="s">
        <v>212</v>
      </c>
      <c r="K37" s="1" t="s">
        <v>212</v>
      </c>
      <c r="L37" s="1" t="s">
        <v>212</v>
      </c>
      <c r="M37" s="1" t="s">
        <v>212</v>
      </c>
      <c r="N37" s="1" t="s">
        <v>212</v>
      </c>
      <c r="O37" s="1" t="s">
        <v>212</v>
      </c>
      <c r="P37" s="4" t="s">
        <v>102</v>
      </c>
      <c r="Q37" s="2">
        <v>21</v>
      </c>
    </row>
    <row r="38" spans="3:17" ht="28.5" customHeight="1">
      <c r="C38" s="36" t="s">
        <v>212</v>
      </c>
      <c r="D38" s="1" t="s">
        <v>212</v>
      </c>
      <c r="E38" s="1" t="s">
        <v>212</v>
      </c>
      <c r="F38" s="1" t="s">
        <v>212</v>
      </c>
      <c r="G38" s="1" t="s">
        <v>212</v>
      </c>
      <c r="H38" s="1" t="s">
        <v>212</v>
      </c>
      <c r="I38" s="1" t="s">
        <v>212</v>
      </c>
      <c r="J38" s="1" t="s">
        <v>212</v>
      </c>
      <c r="K38" s="1" t="s">
        <v>212</v>
      </c>
      <c r="L38" s="1" t="s">
        <v>212</v>
      </c>
      <c r="M38" s="1" t="s">
        <v>212</v>
      </c>
      <c r="N38" s="1" t="s">
        <v>212</v>
      </c>
      <c r="O38" s="1" t="s">
        <v>212</v>
      </c>
      <c r="P38" s="4" t="s">
        <v>103</v>
      </c>
      <c r="Q38" s="2">
        <v>22</v>
      </c>
    </row>
    <row r="39" spans="3:17" ht="28.5" customHeight="1">
      <c r="C39" s="36" t="s">
        <v>212</v>
      </c>
      <c r="D39" s="1" t="s">
        <v>212</v>
      </c>
      <c r="E39" s="1" t="s">
        <v>212</v>
      </c>
      <c r="F39" s="1" t="s">
        <v>212</v>
      </c>
      <c r="G39" s="1" t="s">
        <v>212</v>
      </c>
      <c r="H39" s="1" t="s">
        <v>212</v>
      </c>
      <c r="I39" s="1" t="s">
        <v>212</v>
      </c>
      <c r="J39" s="1" t="s">
        <v>212</v>
      </c>
      <c r="K39" s="1" t="s">
        <v>212</v>
      </c>
      <c r="L39" s="1" t="s">
        <v>212</v>
      </c>
      <c r="M39" s="1" t="s">
        <v>212</v>
      </c>
      <c r="N39" s="1" t="s">
        <v>212</v>
      </c>
      <c r="O39" s="1" t="s">
        <v>212</v>
      </c>
      <c r="P39" s="4" t="s">
        <v>104</v>
      </c>
      <c r="Q39" s="2">
        <v>23</v>
      </c>
    </row>
    <row r="40" spans="3:17" ht="28.5" customHeight="1">
      <c r="C40" s="36" t="s">
        <v>212</v>
      </c>
      <c r="D40" s="1" t="s">
        <v>212</v>
      </c>
      <c r="E40" s="1" t="s">
        <v>212</v>
      </c>
      <c r="F40" s="1" t="s">
        <v>212</v>
      </c>
      <c r="G40" s="1" t="s">
        <v>212</v>
      </c>
      <c r="H40" s="1" t="s">
        <v>212</v>
      </c>
      <c r="I40" s="1" t="s">
        <v>212</v>
      </c>
      <c r="J40" s="1" t="s">
        <v>212</v>
      </c>
      <c r="K40" s="1" t="s">
        <v>212</v>
      </c>
      <c r="L40" s="1" t="s">
        <v>212</v>
      </c>
      <c r="M40" s="1" t="s">
        <v>212</v>
      </c>
      <c r="N40" s="1" t="s">
        <v>212</v>
      </c>
      <c r="O40" s="1" t="s">
        <v>212</v>
      </c>
      <c r="P40" s="4" t="s">
        <v>105</v>
      </c>
      <c r="Q40" s="2">
        <v>24</v>
      </c>
    </row>
    <row r="41" spans="3:17" ht="28.5" customHeight="1">
      <c r="C41" s="36" t="s">
        <v>212</v>
      </c>
      <c r="D41" s="1" t="s">
        <v>212</v>
      </c>
      <c r="E41" s="1" t="s">
        <v>212</v>
      </c>
      <c r="F41" s="1" t="s">
        <v>212</v>
      </c>
      <c r="G41" s="1" t="s">
        <v>212</v>
      </c>
      <c r="H41" s="1" t="s">
        <v>212</v>
      </c>
      <c r="I41" s="1" t="s">
        <v>212</v>
      </c>
      <c r="J41" s="1" t="s">
        <v>212</v>
      </c>
      <c r="K41" s="1" t="s">
        <v>212</v>
      </c>
      <c r="L41" s="1" t="s">
        <v>212</v>
      </c>
      <c r="M41" s="1" t="s">
        <v>212</v>
      </c>
      <c r="N41" s="1" t="s">
        <v>212</v>
      </c>
      <c r="O41" s="1" t="s">
        <v>212</v>
      </c>
      <c r="P41" s="4" t="s">
        <v>106</v>
      </c>
      <c r="Q41" s="2">
        <v>25</v>
      </c>
    </row>
    <row r="42" spans="3:17" ht="28.5" customHeight="1">
      <c r="C42" s="36" t="s">
        <v>212</v>
      </c>
      <c r="D42" s="1" t="s">
        <v>212</v>
      </c>
      <c r="E42" s="1" t="s">
        <v>212</v>
      </c>
      <c r="F42" s="1" t="s">
        <v>212</v>
      </c>
      <c r="G42" s="1" t="s">
        <v>212</v>
      </c>
      <c r="H42" s="1" t="s">
        <v>212</v>
      </c>
      <c r="I42" s="1" t="s">
        <v>212</v>
      </c>
      <c r="J42" s="1" t="s">
        <v>212</v>
      </c>
      <c r="K42" s="1" t="s">
        <v>212</v>
      </c>
      <c r="L42" s="1" t="s">
        <v>212</v>
      </c>
      <c r="M42" s="1" t="s">
        <v>212</v>
      </c>
      <c r="N42" s="1" t="s">
        <v>212</v>
      </c>
      <c r="O42" s="1" t="s">
        <v>212</v>
      </c>
      <c r="P42" s="4" t="s">
        <v>107</v>
      </c>
      <c r="Q42" s="2">
        <v>26</v>
      </c>
    </row>
    <row r="43" spans="3:17" ht="28.5" customHeight="1">
      <c r="C43" s="36" t="s">
        <v>212</v>
      </c>
      <c r="D43" s="1" t="s">
        <v>212</v>
      </c>
      <c r="E43" s="1" t="s">
        <v>212</v>
      </c>
      <c r="F43" s="1" t="s">
        <v>212</v>
      </c>
      <c r="G43" s="1" t="s">
        <v>212</v>
      </c>
      <c r="H43" s="1" t="s">
        <v>212</v>
      </c>
      <c r="I43" s="1" t="s">
        <v>212</v>
      </c>
      <c r="J43" s="1" t="s">
        <v>212</v>
      </c>
      <c r="K43" s="1" t="s">
        <v>212</v>
      </c>
      <c r="L43" s="1" t="s">
        <v>212</v>
      </c>
      <c r="M43" s="1" t="s">
        <v>212</v>
      </c>
      <c r="N43" s="1" t="s">
        <v>212</v>
      </c>
      <c r="O43" s="1" t="s">
        <v>212</v>
      </c>
      <c r="P43" s="4" t="s">
        <v>108</v>
      </c>
      <c r="Q43" s="2">
        <v>27</v>
      </c>
    </row>
    <row r="44" spans="3:17" ht="28.5" customHeight="1">
      <c r="C44" s="12">
        <f t="shared" ref="C44:C54" si="2">AVERAGE(D44:O44)</f>
        <v>1874.5833333333333</v>
      </c>
      <c r="D44" s="1">
        <v>2050</v>
      </c>
      <c r="E44" s="1">
        <v>1850</v>
      </c>
      <c r="F44" s="1">
        <v>1640</v>
      </c>
      <c r="G44" s="1">
        <v>1580</v>
      </c>
      <c r="H44" s="1">
        <v>1630</v>
      </c>
      <c r="I44" s="1">
        <v>1880</v>
      </c>
      <c r="J44" s="1">
        <v>2100</v>
      </c>
      <c r="K44" s="1">
        <v>2380</v>
      </c>
      <c r="L44" s="1">
        <v>2400</v>
      </c>
      <c r="M44" s="1">
        <v>1950</v>
      </c>
      <c r="N44" s="1">
        <v>1525</v>
      </c>
      <c r="O44" s="1">
        <v>1510</v>
      </c>
      <c r="P44" s="4" t="s">
        <v>109</v>
      </c>
      <c r="Q44" s="2">
        <v>28</v>
      </c>
    </row>
    <row r="45" spans="3:17" ht="28.5" customHeight="1">
      <c r="C45" s="12">
        <f t="shared" si="2"/>
        <v>1918.3333333333333</v>
      </c>
      <c r="D45" s="1">
        <v>1950</v>
      </c>
      <c r="E45" s="1">
        <v>1850</v>
      </c>
      <c r="F45" s="1">
        <v>1640</v>
      </c>
      <c r="G45" s="1">
        <v>1580</v>
      </c>
      <c r="H45" s="1">
        <v>1650</v>
      </c>
      <c r="I45" s="1">
        <v>2000</v>
      </c>
      <c r="J45" s="1">
        <v>2300</v>
      </c>
      <c r="K45" s="1">
        <v>2480</v>
      </c>
      <c r="L45" s="1">
        <v>2450</v>
      </c>
      <c r="M45" s="1">
        <v>1900</v>
      </c>
      <c r="N45" s="1">
        <v>1600</v>
      </c>
      <c r="O45" s="1">
        <v>1620</v>
      </c>
      <c r="P45" s="4" t="s">
        <v>110</v>
      </c>
      <c r="Q45" s="2">
        <v>29</v>
      </c>
    </row>
    <row r="46" spans="3:17" ht="28.5" customHeight="1">
      <c r="C46" s="12">
        <f t="shared" si="2"/>
        <v>1875</v>
      </c>
      <c r="D46" s="1">
        <v>1925</v>
      </c>
      <c r="E46" s="1">
        <v>1855</v>
      </c>
      <c r="F46" s="1">
        <v>1745</v>
      </c>
      <c r="G46" s="1">
        <v>1615</v>
      </c>
      <c r="H46" s="1">
        <v>1687.5</v>
      </c>
      <c r="I46" s="1">
        <v>1825</v>
      </c>
      <c r="J46" s="1">
        <v>2100</v>
      </c>
      <c r="K46" s="1">
        <v>2380</v>
      </c>
      <c r="L46" s="1">
        <v>2412.5</v>
      </c>
      <c r="M46" s="1">
        <v>1900</v>
      </c>
      <c r="N46" s="1">
        <v>1540</v>
      </c>
      <c r="O46" s="1">
        <v>1515</v>
      </c>
      <c r="P46" s="4" t="s">
        <v>111</v>
      </c>
      <c r="Q46" s="2">
        <v>30</v>
      </c>
    </row>
    <row r="47" spans="3:17" ht="28.5" customHeight="1">
      <c r="C47" s="12">
        <f t="shared" si="2"/>
        <v>1837.0833333333333</v>
      </c>
      <c r="D47" s="1">
        <v>1910</v>
      </c>
      <c r="E47" s="1">
        <v>1835</v>
      </c>
      <c r="F47" s="1">
        <v>1730</v>
      </c>
      <c r="G47" s="1">
        <v>1550</v>
      </c>
      <c r="H47" s="1">
        <v>1620</v>
      </c>
      <c r="I47" s="1">
        <v>1742.5</v>
      </c>
      <c r="J47" s="1">
        <v>1975</v>
      </c>
      <c r="K47" s="1">
        <v>2355</v>
      </c>
      <c r="L47" s="1">
        <v>2375</v>
      </c>
      <c r="M47" s="1">
        <v>1887.5</v>
      </c>
      <c r="N47" s="1">
        <v>1540</v>
      </c>
      <c r="O47" s="1">
        <v>1525</v>
      </c>
      <c r="P47" s="4" t="s">
        <v>112</v>
      </c>
      <c r="Q47" s="2">
        <v>31</v>
      </c>
    </row>
    <row r="48" spans="3:17" ht="28.5" customHeight="1">
      <c r="C48" s="12">
        <f t="shared" si="2"/>
        <v>1908.3333333333333</v>
      </c>
      <c r="D48" s="1">
        <v>1950</v>
      </c>
      <c r="E48" s="1">
        <v>1850</v>
      </c>
      <c r="F48" s="1">
        <v>1640</v>
      </c>
      <c r="G48" s="1">
        <v>1580</v>
      </c>
      <c r="H48" s="1">
        <v>1650</v>
      </c>
      <c r="I48" s="1">
        <v>2000</v>
      </c>
      <c r="J48" s="1">
        <v>2300</v>
      </c>
      <c r="K48" s="1">
        <v>2480</v>
      </c>
      <c r="L48" s="1">
        <v>2450</v>
      </c>
      <c r="M48" s="1">
        <v>1850</v>
      </c>
      <c r="N48" s="1">
        <v>1590</v>
      </c>
      <c r="O48" s="1">
        <v>1560</v>
      </c>
      <c r="P48" s="4" t="s">
        <v>113</v>
      </c>
      <c r="Q48" s="2">
        <v>32</v>
      </c>
    </row>
    <row r="49" spans="3:17" ht="28.5" customHeight="1">
      <c r="C49" s="12">
        <f t="shared" si="2"/>
        <v>1870</v>
      </c>
      <c r="D49" s="1">
        <v>1950</v>
      </c>
      <c r="E49" s="1">
        <v>1850</v>
      </c>
      <c r="F49" s="1">
        <v>1640</v>
      </c>
      <c r="G49" s="1">
        <v>1580</v>
      </c>
      <c r="H49" s="1">
        <v>1630</v>
      </c>
      <c r="I49" s="1">
        <v>1850</v>
      </c>
      <c r="J49" s="1">
        <v>2300</v>
      </c>
      <c r="K49" s="1">
        <v>2380</v>
      </c>
      <c r="L49" s="1">
        <v>2400</v>
      </c>
      <c r="M49" s="1">
        <v>1850</v>
      </c>
      <c r="N49" s="1">
        <v>1520</v>
      </c>
      <c r="O49" s="1">
        <v>1490</v>
      </c>
      <c r="P49" s="4" t="s">
        <v>49</v>
      </c>
      <c r="Q49" s="2">
        <v>33</v>
      </c>
    </row>
    <row r="50" spans="3:17" ht="28.5" customHeight="1">
      <c r="C50" s="12">
        <f t="shared" si="2"/>
        <v>1874.5833333333333</v>
      </c>
      <c r="D50" s="1">
        <v>1950</v>
      </c>
      <c r="E50" s="1">
        <v>1850</v>
      </c>
      <c r="F50" s="1">
        <v>1640</v>
      </c>
      <c r="G50" s="1">
        <v>1580</v>
      </c>
      <c r="H50" s="1">
        <v>1630</v>
      </c>
      <c r="I50" s="1">
        <v>1900</v>
      </c>
      <c r="J50" s="1">
        <v>2300</v>
      </c>
      <c r="K50" s="1">
        <v>2380</v>
      </c>
      <c r="L50" s="1">
        <v>2425</v>
      </c>
      <c r="M50" s="1">
        <v>1850</v>
      </c>
      <c r="N50" s="1">
        <v>1520</v>
      </c>
      <c r="O50" s="1">
        <v>1470</v>
      </c>
      <c r="P50" s="4" t="s">
        <v>69</v>
      </c>
      <c r="Q50" s="2">
        <v>34</v>
      </c>
    </row>
    <row r="51" spans="3:17" ht="28.5" customHeight="1">
      <c r="C51" s="12">
        <f t="shared" si="2"/>
        <v>56.125</v>
      </c>
      <c r="D51" s="1">
        <v>64</v>
      </c>
      <c r="E51" s="1">
        <v>64</v>
      </c>
      <c r="F51" s="1">
        <v>64.5</v>
      </c>
      <c r="G51" s="1">
        <v>52.5</v>
      </c>
      <c r="H51" s="1">
        <v>59.5</v>
      </c>
      <c r="I51" s="1">
        <v>58.5</v>
      </c>
      <c r="J51" s="1">
        <v>52</v>
      </c>
      <c r="K51" s="1">
        <v>55</v>
      </c>
      <c r="L51" s="1">
        <v>56.5</v>
      </c>
      <c r="M51" s="1">
        <v>45.5</v>
      </c>
      <c r="N51" s="1">
        <v>54</v>
      </c>
      <c r="O51" s="1">
        <v>47.5</v>
      </c>
      <c r="P51" s="4" t="s">
        <v>78</v>
      </c>
      <c r="Q51" s="2">
        <v>35</v>
      </c>
    </row>
    <row r="52" spans="3:17" ht="28.5" customHeight="1">
      <c r="C52" s="12">
        <f t="shared" si="2"/>
        <v>72.791666666666671</v>
      </c>
      <c r="D52" s="1">
        <v>77.5</v>
      </c>
      <c r="E52" s="1">
        <v>76.5</v>
      </c>
      <c r="F52" s="1">
        <v>76.5</v>
      </c>
      <c r="G52" s="1">
        <v>67</v>
      </c>
      <c r="H52" s="1">
        <v>76.5</v>
      </c>
      <c r="I52" s="1">
        <v>74.5</v>
      </c>
      <c r="J52" s="1">
        <v>67</v>
      </c>
      <c r="K52" s="1">
        <v>69.5</v>
      </c>
      <c r="L52" s="1">
        <v>71</v>
      </c>
      <c r="M52" s="1">
        <v>69</v>
      </c>
      <c r="N52" s="1">
        <v>79.5</v>
      </c>
      <c r="O52" s="1">
        <v>69</v>
      </c>
      <c r="P52" s="4" t="s">
        <v>77</v>
      </c>
      <c r="Q52" s="2">
        <v>36</v>
      </c>
    </row>
    <row r="53" spans="3:17" ht="28.5" customHeight="1">
      <c r="C53" s="12">
        <f t="shared" si="2"/>
        <v>91.75</v>
      </c>
      <c r="D53" s="1">
        <v>100.5</v>
      </c>
      <c r="E53" s="1">
        <v>100.5</v>
      </c>
      <c r="F53" s="1">
        <v>100.5</v>
      </c>
      <c r="G53" s="1">
        <v>83</v>
      </c>
      <c r="H53" s="1">
        <v>95.5</v>
      </c>
      <c r="I53" s="1">
        <v>93</v>
      </c>
      <c r="J53" s="1">
        <v>83</v>
      </c>
      <c r="K53" s="1">
        <v>85.5</v>
      </c>
      <c r="L53" s="1">
        <v>86.5</v>
      </c>
      <c r="M53" s="1">
        <v>77</v>
      </c>
      <c r="N53" s="1">
        <v>104.5</v>
      </c>
      <c r="O53" s="1">
        <v>91.5</v>
      </c>
      <c r="P53" s="4" t="s">
        <v>76</v>
      </c>
      <c r="Q53" s="2">
        <v>37</v>
      </c>
    </row>
    <row r="54" spans="3:17" ht="28.5" customHeight="1">
      <c r="C54" s="12">
        <f t="shared" si="2"/>
        <v>40</v>
      </c>
      <c r="D54" s="1">
        <v>40</v>
      </c>
      <c r="E54" s="1">
        <v>40</v>
      </c>
      <c r="F54" s="1">
        <v>40</v>
      </c>
      <c r="G54" s="1">
        <v>40</v>
      </c>
      <c r="H54" s="1">
        <v>40</v>
      </c>
      <c r="I54" s="1">
        <v>40</v>
      </c>
      <c r="J54" s="1">
        <v>40</v>
      </c>
      <c r="K54" s="1">
        <v>40</v>
      </c>
      <c r="L54" s="1">
        <v>40</v>
      </c>
      <c r="M54" s="1">
        <v>40</v>
      </c>
      <c r="N54" s="1">
        <v>40</v>
      </c>
      <c r="O54" s="1">
        <v>40</v>
      </c>
      <c r="P54" s="4" t="s">
        <v>19</v>
      </c>
      <c r="Q54" s="2">
        <v>38</v>
      </c>
    </row>
    <row r="55" spans="3:17" ht="28.5" customHeight="1">
      <c r="C55" s="17"/>
      <c r="D55" s="17"/>
      <c r="E55" s="17"/>
      <c r="F55" s="17"/>
      <c r="G55" s="17"/>
      <c r="H55" s="17"/>
      <c r="I55" s="17"/>
      <c r="J55" s="17"/>
      <c r="K55" s="29"/>
      <c r="L55" s="29"/>
      <c r="M55" s="29"/>
      <c r="N55" s="29"/>
      <c r="O55" s="29"/>
      <c r="P55" s="29" t="s">
        <v>20</v>
      </c>
      <c r="Q55" s="29"/>
    </row>
    <row r="56" spans="3:17" ht="28.5" customHeight="1">
      <c r="C56" s="12">
        <f>AVERAGE(D56:O56)</f>
        <v>1000</v>
      </c>
      <c r="D56" s="1" t="s">
        <v>212</v>
      </c>
      <c r="E56" s="1" t="s">
        <v>212</v>
      </c>
      <c r="F56" s="1" t="s">
        <v>212</v>
      </c>
      <c r="G56" s="1" t="s">
        <v>212</v>
      </c>
      <c r="H56" s="1" t="s">
        <v>212</v>
      </c>
      <c r="I56" s="1" t="s">
        <v>212</v>
      </c>
      <c r="J56" s="1">
        <v>1000</v>
      </c>
      <c r="K56" s="1">
        <v>1000</v>
      </c>
      <c r="L56" s="1">
        <v>1000</v>
      </c>
      <c r="M56" s="1">
        <v>1000</v>
      </c>
      <c r="N56" s="1">
        <v>1000</v>
      </c>
      <c r="O56" s="1">
        <v>1000</v>
      </c>
      <c r="P56" s="4" t="s">
        <v>114</v>
      </c>
      <c r="Q56" s="2">
        <v>39</v>
      </c>
    </row>
    <row r="57" spans="3:17" ht="28.5" customHeight="1">
      <c r="C57" s="12">
        <f>AVERAGE(D57:O57)</f>
        <v>780</v>
      </c>
      <c r="D57" s="1">
        <v>750</v>
      </c>
      <c r="E57" s="1">
        <v>740</v>
      </c>
      <c r="F57" s="1">
        <v>755</v>
      </c>
      <c r="G57" s="1">
        <v>770</v>
      </c>
      <c r="H57" s="1">
        <v>775</v>
      </c>
      <c r="I57" s="1">
        <v>800</v>
      </c>
      <c r="J57" s="1">
        <v>790</v>
      </c>
      <c r="K57" s="1">
        <v>775</v>
      </c>
      <c r="L57" s="1">
        <v>790</v>
      </c>
      <c r="M57" s="1">
        <v>800</v>
      </c>
      <c r="N57" s="1">
        <v>815</v>
      </c>
      <c r="O57" s="1">
        <v>800</v>
      </c>
      <c r="P57" s="4" t="s">
        <v>115</v>
      </c>
      <c r="Q57" s="2">
        <v>40</v>
      </c>
    </row>
    <row r="58" spans="3:17" ht="28.5" customHeight="1">
      <c r="C58" s="36" t="s">
        <v>212</v>
      </c>
      <c r="D58" s="1" t="s">
        <v>212</v>
      </c>
      <c r="E58" s="1" t="s">
        <v>212</v>
      </c>
      <c r="F58" s="1" t="s">
        <v>212</v>
      </c>
      <c r="G58" s="1" t="s">
        <v>212</v>
      </c>
      <c r="H58" s="1" t="s">
        <v>212</v>
      </c>
      <c r="I58" s="1" t="s">
        <v>212</v>
      </c>
      <c r="J58" s="1" t="s">
        <v>212</v>
      </c>
      <c r="K58" s="1" t="s">
        <v>212</v>
      </c>
      <c r="L58" s="1" t="s">
        <v>212</v>
      </c>
      <c r="M58" s="1" t="s">
        <v>212</v>
      </c>
      <c r="N58" s="1" t="s">
        <v>212</v>
      </c>
      <c r="O58" s="1" t="s">
        <v>212</v>
      </c>
      <c r="P58" s="4" t="s">
        <v>186</v>
      </c>
      <c r="Q58" s="2">
        <v>41</v>
      </c>
    </row>
    <row r="59" spans="3:17" ht="28.5" customHeight="1">
      <c r="C59" s="36" t="s">
        <v>212</v>
      </c>
      <c r="D59" s="1" t="s">
        <v>212</v>
      </c>
      <c r="E59" s="1" t="s">
        <v>212</v>
      </c>
      <c r="F59" s="1" t="s">
        <v>212</v>
      </c>
      <c r="G59" s="1" t="s">
        <v>212</v>
      </c>
      <c r="H59" s="1" t="s">
        <v>212</v>
      </c>
      <c r="I59" s="1" t="s">
        <v>212</v>
      </c>
      <c r="J59" s="1" t="s">
        <v>212</v>
      </c>
      <c r="K59" s="1" t="s">
        <v>212</v>
      </c>
      <c r="L59" s="1" t="s">
        <v>212</v>
      </c>
      <c r="M59" s="1" t="s">
        <v>212</v>
      </c>
      <c r="N59" s="1" t="s">
        <v>212</v>
      </c>
      <c r="O59" s="1" t="s">
        <v>212</v>
      </c>
      <c r="P59" s="4" t="s">
        <v>185</v>
      </c>
      <c r="Q59" s="2">
        <v>42</v>
      </c>
    </row>
    <row r="60" spans="3:17" ht="28.5" customHeight="1">
      <c r="C60" s="36" t="s">
        <v>212</v>
      </c>
      <c r="D60" s="1" t="s">
        <v>212</v>
      </c>
      <c r="E60" s="1" t="s">
        <v>212</v>
      </c>
      <c r="F60" s="1" t="s">
        <v>212</v>
      </c>
      <c r="G60" s="1" t="s">
        <v>212</v>
      </c>
      <c r="H60" s="1" t="s">
        <v>212</v>
      </c>
      <c r="I60" s="1" t="s">
        <v>212</v>
      </c>
      <c r="J60" s="1" t="s">
        <v>212</v>
      </c>
      <c r="K60" s="1" t="s">
        <v>212</v>
      </c>
      <c r="L60" s="1" t="s">
        <v>212</v>
      </c>
      <c r="M60" s="1" t="s">
        <v>212</v>
      </c>
      <c r="N60" s="1" t="s">
        <v>212</v>
      </c>
      <c r="O60" s="1" t="s">
        <v>212</v>
      </c>
      <c r="P60" s="4" t="s">
        <v>184</v>
      </c>
      <c r="Q60" s="2">
        <v>43</v>
      </c>
    </row>
    <row r="61" spans="3:17" ht="28.5" customHeight="1">
      <c r="C61" s="36" t="s">
        <v>212</v>
      </c>
      <c r="D61" s="1" t="s">
        <v>212</v>
      </c>
      <c r="E61" s="1" t="s">
        <v>212</v>
      </c>
      <c r="F61" s="1" t="s">
        <v>212</v>
      </c>
      <c r="G61" s="1" t="s">
        <v>212</v>
      </c>
      <c r="H61" s="1" t="s">
        <v>212</v>
      </c>
      <c r="I61" s="1" t="s">
        <v>212</v>
      </c>
      <c r="J61" s="1" t="s">
        <v>212</v>
      </c>
      <c r="K61" s="1" t="s">
        <v>212</v>
      </c>
      <c r="L61" s="1" t="s">
        <v>212</v>
      </c>
      <c r="M61" s="1" t="s">
        <v>212</v>
      </c>
      <c r="N61" s="1" t="s">
        <v>212</v>
      </c>
      <c r="O61" s="1" t="s">
        <v>212</v>
      </c>
      <c r="P61" s="4" t="s">
        <v>183</v>
      </c>
      <c r="Q61" s="2">
        <v>44</v>
      </c>
    </row>
    <row r="62" spans="3:17" ht="28.5" customHeight="1">
      <c r="C62" s="12">
        <f t="shared" ref="C62:C66" si="3">AVERAGE(D62:O62)</f>
        <v>26.916666666666668</v>
      </c>
      <c r="D62" s="1">
        <v>25</v>
      </c>
      <c r="E62" s="1">
        <v>25</v>
      </c>
      <c r="F62" s="1">
        <v>25.5</v>
      </c>
      <c r="G62" s="1">
        <v>25.5</v>
      </c>
      <c r="H62" s="1">
        <v>25.5</v>
      </c>
      <c r="I62" s="1">
        <v>25</v>
      </c>
      <c r="J62" s="1">
        <v>25.5</v>
      </c>
      <c r="K62" s="1">
        <v>29.5</v>
      </c>
      <c r="L62" s="1">
        <v>29.5</v>
      </c>
      <c r="M62" s="1">
        <v>29.5</v>
      </c>
      <c r="N62" s="1">
        <v>29.5</v>
      </c>
      <c r="O62" s="1">
        <v>28</v>
      </c>
      <c r="P62" s="4" t="s">
        <v>116</v>
      </c>
      <c r="Q62" s="2">
        <v>45</v>
      </c>
    </row>
    <row r="63" spans="3:17" ht="28.5" customHeight="1">
      <c r="C63" s="12">
        <f t="shared" si="3"/>
        <v>35.833333333333336</v>
      </c>
      <c r="D63" s="1">
        <v>34</v>
      </c>
      <c r="E63" s="1">
        <v>34</v>
      </c>
      <c r="F63" s="1">
        <v>34.5</v>
      </c>
      <c r="G63" s="1">
        <v>34.5</v>
      </c>
      <c r="H63" s="1">
        <v>34.5</v>
      </c>
      <c r="I63" s="1">
        <v>34</v>
      </c>
      <c r="J63" s="1">
        <v>34.5</v>
      </c>
      <c r="K63" s="1">
        <v>38.5</v>
      </c>
      <c r="L63" s="1">
        <v>38.5</v>
      </c>
      <c r="M63" s="1">
        <v>38.5</v>
      </c>
      <c r="N63" s="1">
        <v>38.5</v>
      </c>
      <c r="O63" s="1">
        <v>36</v>
      </c>
      <c r="P63" s="4" t="s">
        <v>182</v>
      </c>
      <c r="Q63" s="2">
        <v>46</v>
      </c>
    </row>
    <row r="64" spans="3:17" ht="28.5" customHeight="1">
      <c r="C64" s="12">
        <f t="shared" si="3"/>
        <v>56.208333333333336</v>
      </c>
      <c r="D64" s="1">
        <v>52</v>
      </c>
      <c r="E64" s="1">
        <v>52</v>
      </c>
      <c r="F64" s="1">
        <v>52.5</v>
      </c>
      <c r="G64" s="1">
        <v>52</v>
      </c>
      <c r="H64" s="1">
        <v>52.5</v>
      </c>
      <c r="I64" s="1">
        <v>52</v>
      </c>
      <c r="J64" s="1">
        <v>52.5</v>
      </c>
      <c r="K64" s="1">
        <v>61.5</v>
      </c>
      <c r="L64" s="1">
        <v>61.5</v>
      </c>
      <c r="M64" s="1">
        <v>61.5</v>
      </c>
      <c r="N64" s="1">
        <v>61.5</v>
      </c>
      <c r="O64" s="1">
        <v>63</v>
      </c>
      <c r="P64" s="4" t="s">
        <v>117</v>
      </c>
      <c r="Q64" s="2">
        <v>47</v>
      </c>
    </row>
    <row r="65" spans="3:17" ht="28.5" customHeight="1">
      <c r="C65" s="12">
        <f t="shared" si="3"/>
        <v>71.708333333333329</v>
      </c>
      <c r="D65" s="1">
        <v>63.5</v>
      </c>
      <c r="E65" s="1">
        <v>63</v>
      </c>
      <c r="F65" s="1">
        <v>63</v>
      </c>
      <c r="G65" s="1">
        <v>65</v>
      </c>
      <c r="H65" s="1">
        <v>65</v>
      </c>
      <c r="I65" s="1">
        <v>65</v>
      </c>
      <c r="J65" s="1">
        <v>65</v>
      </c>
      <c r="K65" s="1">
        <v>77.5</v>
      </c>
      <c r="L65" s="1">
        <v>84</v>
      </c>
      <c r="M65" s="1">
        <v>84</v>
      </c>
      <c r="N65" s="1">
        <v>84.5</v>
      </c>
      <c r="O65" s="1">
        <v>81</v>
      </c>
      <c r="P65" s="4" t="s">
        <v>118</v>
      </c>
      <c r="Q65" s="2">
        <v>48</v>
      </c>
    </row>
    <row r="66" spans="3:17" ht="28.5" customHeight="1">
      <c r="C66" s="12">
        <f t="shared" si="3"/>
        <v>98.125</v>
      </c>
      <c r="D66" s="1">
        <v>92.5</v>
      </c>
      <c r="E66" s="1">
        <v>91.5</v>
      </c>
      <c r="F66" s="1">
        <v>91.5</v>
      </c>
      <c r="G66" s="1">
        <v>91.5</v>
      </c>
      <c r="H66" s="1">
        <v>91.5</v>
      </c>
      <c r="I66" s="1">
        <v>91.5</v>
      </c>
      <c r="J66" s="1">
        <v>91.5</v>
      </c>
      <c r="K66" s="1">
        <v>107</v>
      </c>
      <c r="L66" s="1">
        <v>107.5</v>
      </c>
      <c r="M66" s="1">
        <v>106.5</v>
      </c>
      <c r="N66" s="1">
        <v>107.5</v>
      </c>
      <c r="O66" s="1">
        <v>107.5</v>
      </c>
      <c r="P66" s="4" t="s">
        <v>119</v>
      </c>
      <c r="Q66" s="2">
        <v>49</v>
      </c>
    </row>
    <row r="67" spans="3:17" ht="34.5" customHeight="1">
      <c r="C67" s="36" t="s">
        <v>212</v>
      </c>
      <c r="D67" s="1" t="s">
        <v>212</v>
      </c>
      <c r="E67" s="1" t="s">
        <v>212</v>
      </c>
      <c r="F67" s="1" t="s">
        <v>212</v>
      </c>
      <c r="G67" s="1" t="s">
        <v>212</v>
      </c>
      <c r="H67" s="1" t="s">
        <v>212</v>
      </c>
      <c r="I67" s="1" t="s">
        <v>212</v>
      </c>
      <c r="J67" s="1" t="s">
        <v>212</v>
      </c>
      <c r="K67" s="1" t="s">
        <v>212</v>
      </c>
      <c r="L67" s="1">
        <v>42</v>
      </c>
      <c r="M67" s="1">
        <v>42</v>
      </c>
      <c r="N67" s="1">
        <v>42</v>
      </c>
      <c r="O67" s="1">
        <v>42</v>
      </c>
      <c r="P67" s="4" t="s">
        <v>120</v>
      </c>
      <c r="Q67" s="2">
        <v>50</v>
      </c>
    </row>
    <row r="68" spans="3:17" ht="34.5" customHeight="1">
      <c r="C68" s="36" t="s">
        <v>212</v>
      </c>
      <c r="D68" s="1" t="s">
        <v>212</v>
      </c>
      <c r="E68" s="1" t="s">
        <v>212</v>
      </c>
      <c r="F68" s="1" t="s">
        <v>212</v>
      </c>
      <c r="G68" s="1" t="s">
        <v>212</v>
      </c>
      <c r="H68" s="1" t="s">
        <v>212</v>
      </c>
      <c r="I68" s="1" t="s">
        <v>212</v>
      </c>
      <c r="J68" s="1" t="s">
        <v>212</v>
      </c>
      <c r="K68" s="1" t="s">
        <v>212</v>
      </c>
      <c r="L68" s="1">
        <v>55</v>
      </c>
      <c r="M68" s="1">
        <v>55</v>
      </c>
      <c r="N68" s="1">
        <v>55</v>
      </c>
      <c r="O68" s="1">
        <v>55</v>
      </c>
      <c r="P68" s="4" t="s">
        <v>50</v>
      </c>
      <c r="Q68" s="2">
        <v>51</v>
      </c>
    </row>
    <row r="69" spans="3:17" ht="34.5" customHeight="1">
      <c r="C69" s="12">
        <f t="shared" ref="C69:C70" si="4">AVERAGE(D69:O69)</f>
        <v>107.27272727272727</v>
      </c>
      <c r="D69" s="1">
        <v>105</v>
      </c>
      <c r="E69" s="1">
        <v>105</v>
      </c>
      <c r="F69" s="1">
        <v>105</v>
      </c>
      <c r="G69" s="1">
        <v>105</v>
      </c>
      <c r="H69" s="1" t="s">
        <v>212</v>
      </c>
      <c r="I69" s="1">
        <v>105</v>
      </c>
      <c r="J69" s="1">
        <v>107.5</v>
      </c>
      <c r="K69" s="1">
        <v>105</v>
      </c>
      <c r="L69" s="1">
        <v>112.5</v>
      </c>
      <c r="M69" s="1">
        <v>110</v>
      </c>
      <c r="N69" s="1">
        <v>110</v>
      </c>
      <c r="O69" s="1">
        <v>110</v>
      </c>
      <c r="P69" s="4" t="s">
        <v>181</v>
      </c>
      <c r="Q69" s="2">
        <v>52</v>
      </c>
    </row>
    <row r="70" spans="3:17" ht="34.5" customHeight="1">
      <c r="C70" s="12">
        <f t="shared" si="4"/>
        <v>137.5</v>
      </c>
      <c r="D70" s="1">
        <v>137.5</v>
      </c>
      <c r="E70" s="1">
        <v>137.5</v>
      </c>
      <c r="F70" s="1">
        <v>140</v>
      </c>
      <c r="G70" s="1">
        <v>140</v>
      </c>
      <c r="H70" s="1">
        <v>132.5</v>
      </c>
      <c r="I70" s="1">
        <v>140</v>
      </c>
      <c r="J70" s="1">
        <v>142.5</v>
      </c>
      <c r="K70" s="1">
        <v>140</v>
      </c>
      <c r="L70" s="1">
        <v>135</v>
      </c>
      <c r="M70" s="1">
        <v>135</v>
      </c>
      <c r="N70" s="1">
        <v>135</v>
      </c>
      <c r="O70" s="1">
        <v>135</v>
      </c>
      <c r="P70" s="4" t="s">
        <v>180</v>
      </c>
      <c r="Q70" s="2">
        <v>53</v>
      </c>
    </row>
    <row r="71" spans="3:17" ht="28.5" customHeight="1">
      <c r="C71" s="17"/>
      <c r="D71" s="17"/>
      <c r="E71" s="17"/>
      <c r="F71" s="17"/>
      <c r="G71" s="17"/>
      <c r="H71" s="17"/>
      <c r="I71" s="17"/>
      <c r="J71" s="17"/>
      <c r="K71" s="29"/>
      <c r="L71" s="29"/>
      <c r="M71" s="29"/>
      <c r="N71" s="29"/>
      <c r="O71" s="29"/>
      <c r="P71" s="29" t="s">
        <v>21</v>
      </c>
      <c r="Q71" s="29"/>
    </row>
    <row r="72" spans="3:17" ht="28.5" customHeight="1">
      <c r="C72" s="12">
        <f t="shared" ref="C72:C77" si="5">AVERAGE(D72:O72)</f>
        <v>1841.6666666666667</v>
      </c>
      <c r="D72" s="1">
        <v>1900</v>
      </c>
      <c r="E72" s="1">
        <v>1900</v>
      </c>
      <c r="F72" s="1">
        <v>1900</v>
      </c>
      <c r="G72" s="1">
        <v>1900</v>
      </c>
      <c r="H72" s="1">
        <v>1900</v>
      </c>
      <c r="I72" s="1">
        <v>1700</v>
      </c>
      <c r="J72" s="1">
        <v>1700</v>
      </c>
      <c r="K72" s="1">
        <v>1900</v>
      </c>
      <c r="L72" s="1">
        <v>1900</v>
      </c>
      <c r="M72" s="1">
        <v>1900</v>
      </c>
      <c r="N72" s="1">
        <v>1900</v>
      </c>
      <c r="O72" s="1">
        <v>1600</v>
      </c>
      <c r="P72" s="4" t="s">
        <v>121</v>
      </c>
      <c r="Q72" s="2">
        <v>54</v>
      </c>
    </row>
    <row r="73" spans="3:17" ht="28.5" customHeight="1">
      <c r="C73" s="12">
        <f t="shared" si="5"/>
        <v>2041.6666666666667</v>
      </c>
      <c r="D73" s="1">
        <v>2100</v>
      </c>
      <c r="E73" s="1">
        <v>2100</v>
      </c>
      <c r="F73" s="1">
        <v>2100</v>
      </c>
      <c r="G73" s="1">
        <v>2100</v>
      </c>
      <c r="H73" s="1">
        <v>2100</v>
      </c>
      <c r="I73" s="1">
        <v>1900</v>
      </c>
      <c r="J73" s="1">
        <v>1900</v>
      </c>
      <c r="K73" s="1">
        <v>2100</v>
      </c>
      <c r="L73" s="1">
        <v>2100</v>
      </c>
      <c r="M73" s="1">
        <v>2100</v>
      </c>
      <c r="N73" s="1">
        <v>2100</v>
      </c>
      <c r="O73" s="1">
        <v>1800</v>
      </c>
      <c r="P73" s="4" t="s">
        <v>122</v>
      </c>
      <c r="Q73" s="2">
        <v>55</v>
      </c>
    </row>
    <row r="74" spans="3:17" ht="28.5" customHeight="1">
      <c r="C74" s="12">
        <f t="shared" si="5"/>
        <v>2241.6666666666665</v>
      </c>
      <c r="D74" s="1">
        <v>2300</v>
      </c>
      <c r="E74" s="1">
        <v>2300</v>
      </c>
      <c r="F74" s="1">
        <v>2300</v>
      </c>
      <c r="G74" s="1">
        <v>2300</v>
      </c>
      <c r="H74" s="1">
        <v>2300</v>
      </c>
      <c r="I74" s="1">
        <v>2100</v>
      </c>
      <c r="J74" s="1">
        <v>2100</v>
      </c>
      <c r="K74" s="1">
        <v>2300</v>
      </c>
      <c r="L74" s="1">
        <v>2300</v>
      </c>
      <c r="M74" s="1">
        <v>2300</v>
      </c>
      <c r="N74" s="1">
        <v>2300</v>
      </c>
      <c r="O74" s="1">
        <v>2000</v>
      </c>
      <c r="P74" s="4" t="s">
        <v>79</v>
      </c>
      <c r="Q74" s="2">
        <v>56</v>
      </c>
    </row>
    <row r="75" spans="3:17" ht="28.5" customHeight="1">
      <c r="C75" s="12">
        <f t="shared" si="5"/>
        <v>2741.6666666666665</v>
      </c>
      <c r="D75" s="1">
        <v>2800</v>
      </c>
      <c r="E75" s="1">
        <v>2800</v>
      </c>
      <c r="F75" s="1">
        <v>2800</v>
      </c>
      <c r="G75" s="1">
        <v>2800</v>
      </c>
      <c r="H75" s="1">
        <v>2800</v>
      </c>
      <c r="I75" s="1">
        <v>2600</v>
      </c>
      <c r="J75" s="1">
        <v>2600</v>
      </c>
      <c r="K75" s="1">
        <v>2800</v>
      </c>
      <c r="L75" s="1">
        <v>2800</v>
      </c>
      <c r="M75" s="1">
        <v>2800</v>
      </c>
      <c r="N75" s="1">
        <v>2800</v>
      </c>
      <c r="O75" s="1">
        <v>2500</v>
      </c>
      <c r="P75" s="4" t="s">
        <v>123</v>
      </c>
      <c r="Q75" s="2">
        <v>57</v>
      </c>
    </row>
    <row r="76" spans="3:17" ht="28.5" customHeight="1">
      <c r="C76" s="12">
        <f t="shared" si="5"/>
        <v>2950</v>
      </c>
      <c r="D76" s="1">
        <v>3000</v>
      </c>
      <c r="E76" s="1">
        <v>3000</v>
      </c>
      <c r="F76" s="1">
        <v>3000</v>
      </c>
      <c r="G76" s="1">
        <v>3000</v>
      </c>
      <c r="H76" s="1">
        <v>3000</v>
      </c>
      <c r="I76" s="1">
        <v>2850</v>
      </c>
      <c r="J76" s="1">
        <v>2850</v>
      </c>
      <c r="K76" s="1">
        <v>3000</v>
      </c>
      <c r="L76" s="1">
        <v>3000</v>
      </c>
      <c r="M76" s="1">
        <v>3000</v>
      </c>
      <c r="N76" s="1">
        <v>3000</v>
      </c>
      <c r="O76" s="1">
        <v>2700</v>
      </c>
      <c r="P76" s="4" t="s">
        <v>80</v>
      </c>
      <c r="Q76" s="2">
        <v>58</v>
      </c>
    </row>
    <row r="77" spans="3:17" ht="28.5" customHeight="1">
      <c r="C77" s="12">
        <f t="shared" si="5"/>
        <v>3341.6666666666665</v>
      </c>
      <c r="D77" s="1">
        <v>3400</v>
      </c>
      <c r="E77" s="1">
        <v>3400</v>
      </c>
      <c r="F77" s="1">
        <v>3400</v>
      </c>
      <c r="G77" s="1">
        <v>3400</v>
      </c>
      <c r="H77" s="1">
        <v>3400</v>
      </c>
      <c r="I77" s="1">
        <v>3200</v>
      </c>
      <c r="J77" s="1">
        <v>3200</v>
      </c>
      <c r="K77" s="1">
        <v>3400</v>
      </c>
      <c r="L77" s="1">
        <v>3400</v>
      </c>
      <c r="M77" s="1">
        <v>3400</v>
      </c>
      <c r="N77" s="1">
        <v>3400</v>
      </c>
      <c r="O77" s="1">
        <v>3100</v>
      </c>
      <c r="P77" s="4" t="s">
        <v>124</v>
      </c>
      <c r="Q77" s="2">
        <v>59</v>
      </c>
    </row>
    <row r="78" spans="3:17" ht="28.5" customHeight="1">
      <c r="C78" s="36" t="s">
        <v>212</v>
      </c>
      <c r="D78" s="1" t="s">
        <v>212</v>
      </c>
      <c r="E78" s="1" t="s">
        <v>212</v>
      </c>
      <c r="F78" s="1" t="s">
        <v>212</v>
      </c>
      <c r="G78" s="1" t="s">
        <v>212</v>
      </c>
      <c r="H78" s="1" t="s">
        <v>212</v>
      </c>
      <c r="I78" s="1" t="s">
        <v>212</v>
      </c>
      <c r="J78" s="1" t="s">
        <v>212</v>
      </c>
      <c r="K78" s="1" t="s">
        <v>212</v>
      </c>
      <c r="L78" s="1" t="s">
        <v>212</v>
      </c>
      <c r="M78" s="1" t="s">
        <v>212</v>
      </c>
      <c r="N78" s="1" t="s">
        <v>212</v>
      </c>
      <c r="O78" s="1" t="s">
        <v>212</v>
      </c>
      <c r="P78" s="4" t="s">
        <v>81</v>
      </c>
      <c r="Q78" s="2">
        <v>60</v>
      </c>
    </row>
    <row r="79" spans="3:17" ht="28.5" customHeight="1">
      <c r="C79" s="36" t="s">
        <v>212</v>
      </c>
      <c r="D79" s="1" t="s">
        <v>212</v>
      </c>
      <c r="E79" s="1" t="s">
        <v>212</v>
      </c>
      <c r="F79" s="1" t="s">
        <v>212</v>
      </c>
      <c r="G79" s="1" t="s">
        <v>212</v>
      </c>
      <c r="H79" s="1" t="s">
        <v>212</v>
      </c>
      <c r="I79" s="1" t="s">
        <v>212</v>
      </c>
      <c r="J79" s="1" t="s">
        <v>212</v>
      </c>
      <c r="K79" s="1" t="s">
        <v>212</v>
      </c>
      <c r="L79" s="1" t="s">
        <v>212</v>
      </c>
      <c r="M79" s="1" t="s">
        <v>212</v>
      </c>
      <c r="N79" s="1" t="s">
        <v>212</v>
      </c>
      <c r="O79" s="1" t="s">
        <v>212</v>
      </c>
      <c r="P79" s="4" t="s">
        <v>70</v>
      </c>
      <c r="Q79" s="2">
        <v>61</v>
      </c>
    </row>
    <row r="80" spans="3:17" ht="28.5" customHeight="1">
      <c r="C80" s="17"/>
      <c r="D80" s="17"/>
      <c r="E80" s="17"/>
      <c r="F80" s="17"/>
      <c r="G80" s="17"/>
      <c r="H80" s="17"/>
      <c r="I80" s="17"/>
      <c r="J80" s="17"/>
      <c r="K80" s="29"/>
      <c r="L80" s="29"/>
      <c r="M80" s="29"/>
      <c r="N80" s="29"/>
      <c r="O80" s="29"/>
      <c r="P80" s="29" t="s">
        <v>22</v>
      </c>
      <c r="Q80" s="29"/>
    </row>
    <row r="81" spans="3:17" ht="28.5" customHeight="1">
      <c r="C81" s="12">
        <f t="shared" ref="C81:C82" si="6">AVERAGE(D81:O81)</f>
        <v>29</v>
      </c>
      <c r="D81" s="1">
        <v>29</v>
      </c>
      <c r="E81" s="1">
        <v>29</v>
      </c>
      <c r="F81" s="1">
        <v>29</v>
      </c>
      <c r="G81" s="1">
        <v>29</v>
      </c>
      <c r="H81" s="1">
        <v>29</v>
      </c>
      <c r="I81" s="1">
        <v>29</v>
      </c>
      <c r="J81" s="1">
        <v>29</v>
      </c>
      <c r="K81" s="1">
        <v>29</v>
      </c>
      <c r="L81" s="1">
        <v>29</v>
      </c>
      <c r="M81" s="1">
        <v>29</v>
      </c>
      <c r="N81" s="1">
        <v>29</v>
      </c>
      <c r="O81" s="1">
        <v>29</v>
      </c>
      <c r="P81" s="4" t="s">
        <v>125</v>
      </c>
      <c r="Q81" s="2">
        <v>62</v>
      </c>
    </row>
    <row r="82" spans="3:17" ht="28.5" customHeight="1">
      <c r="C82" s="12">
        <f t="shared" si="6"/>
        <v>19</v>
      </c>
      <c r="D82" s="1">
        <v>19</v>
      </c>
      <c r="E82" s="1">
        <v>19</v>
      </c>
      <c r="F82" s="1">
        <v>19</v>
      </c>
      <c r="G82" s="1">
        <v>19</v>
      </c>
      <c r="H82" s="1">
        <v>19</v>
      </c>
      <c r="I82" s="1">
        <v>19</v>
      </c>
      <c r="J82" s="1">
        <v>19</v>
      </c>
      <c r="K82" s="1">
        <v>19</v>
      </c>
      <c r="L82" s="1">
        <v>19</v>
      </c>
      <c r="M82" s="1">
        <v>19</v>
      </c>
      <c r="N82" s="1">
        <v>19</v>
      </c>
      <c r="O82" s="1">
        <v>19</v>
      </c>
      <c r="P82" s="4" t="s">
        <v>126</v>
      </c>
      <c r="Q82" s="2">
        <v>63</v>
      </c>
    </row>
    <row r="83" spans="3:17" ht="28.5" customHeight="1">
      <c r="C83" s="17"/>
      <c r="D83" s="17"/>
      <c r="E83" s="17"/>
      <c r="F83" s="17"/>
      <c r="G83" s="17"/>
      <c r="H83" s="17"/>
      <c r="I83" s="17"/>
      <c r="J83" s="17"/>
      <c r="K83" s="29"/>
      <c r="L83" s="29"/>
      <c r="M83" s="29"/>
      <c r="N83" s="29"/>
      <c r="O83" s="29"/>
      <c r="P83" s="29" t="s">
        <v>23</v>
      </c>
      <c r="Q83" s="29"/>
    </row>
    <row r="84" spans="3:17" ht="34.5" customHeight="1">
      <c r="C84" s="12">
        <f>AVERAGE(D84:O84)</f>
        <v>833.33333333333337</v>
      </c>
      <c r="D84" s="1">
        <v>850</v>
      </c>
      <c r="E84" s="1">
        <v>850</v>
      </c>
      <c r="F84" s="1">
        <v>850</v>
      </c>
      <c r="G84" s="1">
        <v>850</v>
      </c>
      <c r="H84" s="1">
        <v>850</v>
      </c>
      <c r="I84" s="1">
        <v>800</v>
      </c>
      <c r="J84" s="1">
        <v>850</v>
      </c>
      <c r="K84" s="1">
        <v>850</v>
      </c>
      <c r="L84" s="1">
        <v>800</v>
      </c>
      <c r="M84" s="1">
        <v>800</v>
      </c>
      <c r="N84" s="1">
        <v>800</v>
      </c>
      <c r="O84" s="1">
        <v>850</v>
      </c>
      <c r="P84" s="4" t="s">
        <v>127</v>
      </c>
      <c r="Q84" s="2">
        <v>64</v>
      </c>
    </row>
    <row r="85" spans="3:17" ht="28.5" customHeight="1">
      <c r="C85" s="36" t="s">
        <v>212</v>
      </c>
      <c r="D85" s="1" t="s">
        <v>212</v>
      </c>
      <c r="E85" s="1" t="s">
        <v>212</v>
      </c>
      <c r="F85" s="1" t="s">
        <v>212</v>
      </c>
      <c r="G85" s="1">
        <v>150</v>
      </c>
      <c r="H85" s="1" t="s">
        <v>212</v>
      </c>
      <c r="I85" s="1" t="s">
        <v>212</v>
      </c>
      <c r="J85" s="1">
        <v>150</v>
      </c>
      <c r="K85" s="1">
        <v>150</v>
      </c>
      <c r="L85" s="1">
        <v>150</v>
      </c>
      <c r="M85" s="1" t="s">
        <v>212</v>
      </c>
      <c r="N85" s="1" t="s">
        <v>212</v>
      </c>
      <c r="O85" s="1">
        <v>150</v>
      </c>
      <c r="P85" s="4" t="s">
        <v>85</v>
      </c>
      <c r="Q85" s="2">
        <v>65</v>
      </c>
    </row>
    <row r="86" spans="3:17" ht="28.5" customHeight="1">
      <c r="C86" s="12">
        <f t="shared" ref="C86:C91" si="7">AVERAGE(D86:O86)</f>
        <v>161.66666666666666</v>
      </c>
      <c r="D86" s="1">
        <v>155</v>
      </c>
      <c r="E86" s="1">
        <v>155</v>
      </c>
      <c r="F86" s="1">
        <v>155</v>
      </c>
      <c r="G86" s="1">
        <v>175</v>
      </c>
      <c r="H86" s="1">
        <v>175</v>
      </c>
      <c r="I86" s="1">
        <v>130</v>
      </c>
      <c r="J86" s="1">
        <v>165</v>
      </c>
      <c r="K86" s="1">
        <v>155</v>
      </c>
      <c r="L86" s="1">
        <v>165</v>
      </c>
      <c r="M86" s="1">
        <v>165</v>
      </c>
      <c r="N86" s="1">
        <v>170</v>
      </c>
      <c r="O86" s="1">
        <v>175</v>
      </c>
      <c r="P86" s="4" t="s">
        <v>252</v>
      </c>
      <c r="Q86" s="2">
        <v>66</v>
      </c>
    </row>
    <row r="87" spans="3:17" ht="33" customHeight="1">
      <c r="C87" s="12">
        <f t="shared" si="7"/>
        <v>176.25</v>
      </c>
      <c r="D87" s="1">
        <v>185</v>
      </c>
      <c r="E87" s="1">
        <v>185</v>
      </c>
      <c r="F87" s="1">
        <v>185</v>
      </c>
      <c r="G87" s="1">
        <v>185</v>
      </c>
      <c r="H87" s="1">
        <v>185</v>
      </c>
      <c r="I87" s="1">
        <v>135</v>
      </c>
      <c r="J87" s="1">
        <v>175</v>
      </c>
      <c r="K87" s="1">
        <v>165</v>
      </c>
      <c r="L87" s="1">
        <v>175</v>
      </c>
      <c r="M87" s="1">
        <v>175</v>
      </c>
      <c r="N87" s="1">
        <v>180</v>
      </c>
      <c r="O87" s="1">
        <v>185</v>
      </c>
      <c r="P87" s="4" t="s">
        <v>253</v>
      </c>
      <c r="Q87" s="2">
        <v>67</v>
      </c>
    </row>
    <row r="88" spans="3:17" ht="28.5" customHeight="1">
      <c r="C88" s="12">
        <f t="shared" si="7"/>
        <v>1041.6666666666667</v>
      </c>
      <c r="D88" s="1">
        <v>1090</v>
      </c>
      <c r="E88" s="1">
        <v>1180</v>
      </c>
      <c r="F88" s="1">
        <v>1160</v>
      </c>
      <c r="G88" s="1">
        <v>900</v>
      </c>
      <c r="H88" s="1">
        <v>950</v>
      </c>
      <c r="I88" s="1">
        <v>980</v>
      </c>
      <c r="J88" s="1">
        <v>1010</v>
      </c>
      <c r="K88" s="1">
        <v>1040</v>
      </c>
      <c r="L88" s="1">
        <v>1130</v>
      </c>
      <c r="M88" s="1">
        <v>1020</v>
      </c>
      <c r="N88" s="1">
        <v>1000</v>
      </c>
      <c r="O88" s="1">
        <v>1040</v>
      </c>
      <c r="P88" s="4" t="s">
        <v>24</v>
      </c>
      <c r="Q88" s="2">
        <v>68</v>
      </c>
    </row>
    <row r="89" spans="3:17" ht="28.5" customHeight="1">
      <c r="C89" s="12">
        <f t="shared" si="7"/>
        <v>1045.8333333333333</v>
      </c>
      <c r="D89" s="1">
        <v>1100</v>
      </c>
      <c r="E89" s="1">
        <v>1190</v>
      </c>
      <c r="F89" s="1">
        <v>1170</v>
      </c>
      <c r="G89" s="1">
        <v>910</v>
      </c>
      <c r="H89" s="1">
        <v>960</v>
      </c>
      <c r="I89" s="1">
        <v>980</v>
      </c>
      <c r="J89" s="1">
        <v>1020</v>
      </c>
      <c r="K89" s="1">
        <v>1050</v>
      </c>
      <c r="L89" s="1">
        <v>1050</v>
      </c>
      <c r="M89" s="1">
        <v>1030</v>
      </c>
      <c r="N89" s="1">
        <v>1020</v>
      </c>
      <c r="O89" s="1">
        <v>1070</v>
      </c>
      <c r="P89" s="4" t="s">
        <v>25</v>
      </c>
      <c r="Q89" s="2">
        <v>69</v>
      </c>
    </row>
    <row r="90" spans="3:17" ht="28.5" customHeight="1">
      <c r="C90" s="12">
        <f t="shared" si="7"/>
        <v>1030.8333333333333</v>
      </c>
      <c r="D90" s="1">
        <v>1050</v>
      </c>
      <c r="E90" s="1">
        <v>1050</v>
      </c>
      <c r="F90" s="1">
        <v>1050</v>
      </c>
      <c r="G90" s="1">
        <v>940</v>
      </c>
      <c r="H90" s="1">
        <v>940</v>
      </c>
      <c r="I90" s="1">
        <v>970</v>
      </c>
      <c r="J90" s="1">
        <v>990</v>
      </c>
      <c r="K90" s="1">
        <v>1050</v>
      </c>
      <c r="L90" s="1">
        <v>1140</v>
      </c>
      <c r="M90" s="1">
        <v>1020</v>
      </c>
      <c r="N90" s="1">
        <v>1020</v>
      </c>
      <c r="O90" s="1">
        <v>1150</v>
      </c>
      <c r="P90" s="4" t="s">
        <v>128</v>
      </c>
      <c r="Q90" s="2">
        <v>70</v>
      </c>
    </row>
    <row r="91" spans="3:17" ht="28.5" customHeight="1">
      <c r="C91" s="12">
        <f t="shared" si="7"/>
        <v>2065.8333333333335</v>
      </c>
      <c r="D91" s="1">
        <v>2050</v>
      </c>
      <c r="E91" s="1">
        <v>2050</v>
      </c>
      <c r="F91" s="1">
        <v>2050</v>
      </c>
      <c r="G91" s="1">
        <v>1940</v>
      </c>
      <c r="H91" s="1">
        <v>1930</v>
      </c>
      <c r="I91" s="1">
        <v>1980</v>
      </c>
      <c r="J91" s="1">
        <v>2040</v>
      </c>
      <c r="K91" s="1">
        <v>2150</v>
      </c>
      <c r="L91" s="1">
        <v>2180</v>
      </c>
      <c r="M91" s="1">
        <v>2085</v>
      </c>
      <c r="N91" s="1">
        <v>2085</v>
      </c>
      <c r="O91" s="1">
        <v>2250</v>
      </c>
      <c r="P91" s="4" t="s">
        <v>26</v>
      </c>
      <c r="Q91" s="2">
        <v>71</v>
      </c>
    </row>
    <row r="92" spans="3:17" ht="28.5" customHeight="1">
      <c r="C92" s="36" t="s">
        <v>212</v>
      </c>
      <c r="D92" s="1" t="s">
        <v>212</v>
      </c>
      <c r="E92" s="1" t="s">
        <v>212</v>
      </c>
      <c r="F92" s="1" t="s">
        <v>212</v>
      </c>
      <c r="G92" s="1" t="s">
        <v>212</v>
      </c>
      <c r="H92" s="1" t="s">
        <v>212</v>
      </c>
      <c r="I92" s="1" t="s">
        <v>212</v>
      </c>
      <c r="J92" s="1" t="s">
        <v>212</v>
      </c>
      <c r="K92" s="1" t="s">
        <v>212</v>
      </c>
      <c r="L92" s="1" t="s">
        <v>212</v>
      </c>
      <c r="M92" s="1" t="s">
        <v>212</v>
      </c>
      <c r="N92" s="1" t="s">
        <v>212</v>
      </c>
      <c r="O92" s="1" t="s">
        <v>212</v>
      </c>
      <c r="P92" s="4" t="s">
        <v>129</v>
      </c>
      <c r="Q92" s="2">
        <v>72</v>
      </c>
    </row>
    <row r="93" spans="3:17" ht="28.5" customHeight="1">
      <c r="C93" s="17"/>
      <c r="D93" s="17"/>
      <c r="E93" s="17"/>
      <c r="F93" s="17"/>
      <c r="G93" s="17"/>
      <c r="H93" s="17"/>
      <c r="I93" s="17"/>
      <c r="J93" s="17"/>
      <c r="K93" s="29"/>
      <c r="L93" s="29"/>
      <c r="M93" s="29"/>
      <c r="N93" s="29"/>
      <c r="O93" s="29"/>
      <c r="P93" s="29" t="s">
        <v>82</v>
      </c>
      <c r="Q93" s="29"/>
    </row>
    <row r="94" spans="3:17" ht="28.5" customHeight="1">
      <c r="C94" s="36" t="s">
        <v>212</v>
      </c>
      <c r="D94" s="1" t="s">
        <v>212</v>
      </c>
      <c r="E94" s="1" t="s">
        <v>212</v>
      </c>
      <c r="F94" s="1" t="s">
        <v>212</v>
      </c>
      <c r="G94" s="1" t="s">
        <v>212</v>
      </c>
      <c r="H94" s="1" t="s">
        <v>212</v>
      </c>
      <c r="I94" s="1" t="s">
        <v>212</v>
      </c>
      <c r="J94" s="1" t="s">
        <v>212</v>
      </c>
      <c r="K94" s="1" t="s">
        <v>212</v>
      </c>
      <c r="L94" s="1" t="s">
        <v>212</v>
      </c>
      <c r="M94" s="1" t="s">
        <v>212</v>
      </c>
      <c r="N94" s="1" t="s">
        <v>212</v>
      </c>
      <c r="O94" s="1" t="s">
        <v>212</v>
      </c>
      <c r="P94" s="4" t="s">
        <v>86</v>
      </c>
      <c r="Q94" s="2">
        <v>73</v>
      </c>
    </row>
    <row r="95" spans="3:17" ht="28.5" customHeight="1">
      <c r="C95" s="36" t="s">
        <v>212</v>
      </c>
      <c r="D95" s="1" t="s">
        <v>212</v>
      </c>
      <c r="E95" s="1" t="s">
        <v>212</v>
      </c>
      <c r="F95" s="1" t="s">
        <v>212</v>
      </c>
      <c r="G95" s="1" t="s">
        <v>212</v>
      </c>
      <c r="H95" s="1" t="s">
        <v>212</v>
      </c>
      <c r="I95" s="1" t="s">
        <v>212</v>
      </c>
      <c r="J95" s="1" t="s">
        <v>212</v>
      </c>
      <c r="K95" s="1" t="s">
        <v>212</v>
      </c>
      <c r="L95" s="1" t="s">
        <v>212</v>
      </c>
      <c r="M95" s="1" t="s">
        <v>212</v>
      </c>
      <c r="N95" s="1" t="s">
        <v>212</v>
      </c>
      <c r="O95" s="1" t="s">
        <v>212</v>
      </c>
      <c r="P95" s="4" t="s">
        <v>87</v>
      </c>
      <c r="Q95" s="2">
        <v>74</v>
      </c>
    </row>
    <row r="96" spans="3:17" ht="28.5" customHeight="1">
      <c r="C96" s="17"/>
      <c r="D96" s="17"/>
      <c r="E96" s="17"/>
      <c r="F96" s="17"/>
      <c r="G96" s="17"/>
      <c r="H96" s="17"/>
      <c r="I96" s="17"/>
      <c r="J96" s="17"/>
      <c r="K96" s="29"/>
      <c r="L96" s="29"/>
      <c r="M96" s="29"/>
      <c r="N96" s="29"/>
      <c r="O96" s="29"/>
      <c r="P96" s="29" t="s">
        <v>27</v>
      </c>
      <c r="Q96" s="29"/>
    </row>
    <row r="97" spans="3:17" ht="35.25" customHeight="1">
      <c r="C97" s="12">
        <f t="shared" ref="C97:C99" si="8">AVERAGE(D97:O97)</f>
        <v>84.166666666666671</v>
      </c>
      <c r="D97" s="1">
        <v>70</v>
      </c>
      <c r="E97" s="1">
        <v>70</v>
      </c>
      <c r="F97" s="1">
        <v>60</v>
      </c>
      <c r="G97" s="1">
        <v>90</v>
      </c>
      <c r="H97" s="1">
        <v>90</v>
      </c>
      <c r="I97" s="1">
        <v>90</v>
      </c>
      <c r="J97" s="1">
        <v>90</v>
      </c>
      <c r="K97" s="1">
        <v>90</v>
      </c>
      <c r="L97" s="1">
        <v>90</v>
      </c>
      <c r="M97" s="1">
        <v>90</v>
      </c>
      <c r="N97" s="1">
        <v>90</v>
      </c>
      <c r="O97" s="1">
        <v>90</v>
      </c>
      <c r="P97" s="4" t="s">
        <v>130</v>
      </c>
      <c r="Q97" s="2">
        <v>75</v>
      </c>
    </row>
    <row r="98" spans="3:17" ht="35.25" customHeight="1">
      <c r="C98" s="12">
        <f t="shared" si="8"/>
        <v>137.08333333333334</v>
      </c>
      <c r="D98" s="1">
        <v>185</v>
      </c>
      <c r="E98" s="1">
        <v>185</v>
      </c>
      <c r="F98" s="1">
        <v>150</v>
      </c>
      <c r="G98" s="1">
        <v>125</v>
      </c>
      <c r="H98" s="1">
        <v>125</v>
      </c>
      <c r="I98" s="1">
        <v>125</v>
      </c>
      <c r="J98" s="1">
        <v>125</v>
      </c>
      <c r="K98" s="1">
        <v>125</v>
      </c>
      <c r="L98" s="1">
        <v>125</v>
      </c>
      <c r="M98" s="1">
        <v>125</v>
      </c>
      <c r="N98" s="1">
        <v>125</v>
      </c>
      <c r="O98" s="1">
        <v>125</v>
      </c>
      <c r="P98" s="4" t="s">
        <v>131</v>
      </c>
      <c r="Q98" s="2">
        <v>76</v>
      </c>
    </row>
    <row r="99" spans="3:17" ht="35.25" customHeight="1">
      <c r="C99" s="12">
        <f t="shared" si="8"/>
        <v>182.08333333333334</v>
      </c>
      <c r="D99" s="1">
        <v>195</v>
      </c>
      <c r="E99" s="1">
        <v>195</v>
      </c>
      <c r="F99" s="1">
        <v>175</v>
      </c>
      <c r="G99" s="1">
        <v>180</v>
      </c>
      <c r="H99" s="1">
        <v>180</v>
      </c>
      <c r="I99" s="1">
        <v>180</v>
      </c>
      <c r="J99" s="1">
        <v>180</v>
      </c>
      <c r="K99" s="1">
        <v>180</v>
      </c>
      <c r="L99" s="1">
        <v>180</v>
      </c>
      <c r="M99" s="1">
        <v>180</v>
      </c>
      <c r="N99" s="1">
        <v>180</v>
      </c>
      <c r="O99" s="1">
        <v>180</v>
      </c>
      <c r="P99" s="4" t="s">
        <v>132</v>
      </c>
      <c r="Q99" s="2">
        <v>77</v>
      </c>
    </row>
    <row r="100" spans="3:17" ht="28.5" customHeight="1">
      <c r="C100" s="17"/>
      <c r="D100" s="17"/>
      <c r="E100" s="17"/>
      <c r="F100" s="17"/>
      <c r="G100" s="17"/>
      <c r="H100" s="17"/>
      <c r="I100" s="17"/>
      <c r="J100" s="17"/>
      <c r="K100" s="29"/>
      <c r="L100" s="29"/>
      <c r="M100" s="29"/>
      <c r="N100" s="29"/>
      <c r="O100" s="29"/>
      <c r="P100" s="29" t="s">
        <v>83</v>
      </c>
      <c r="Q100" s="29"/>
    </row>
    <row r="101" spans="3:17" ht="28.5" customHeight="1">
      <c r="C101" s="36" t="s">
        <v>212</v>
      </c>
      <c r="D101" s="1" t="s">
        <v>212</v>
      </c>
      <c r="E101" s="1" t="s">
        <v>212</v>
      </c>
      <c r="F101" s="1" t="s">
        <v>212</v>
      </c>
      <c r="G101" s="1" t="s">
        <v>212</v>
      </c>
      <c r="H101" s="1" t="s">
        <v>212</v>
      </c>
      <c r="I101" s="1" t="s">
        <v>212</v>
      </c>
      <c r="J101" s="1" t="s">
        <v>212</v>
      </c>
      <c r="K101" s="1" t="s">
        <v>212</v>
      </c>
      <c r="L101" s="1" t="s">
        <v>212</v>
      </c>
      <c r="M101" s="1" t="s">
        <v>212</v>
      </c>
      <c r="N101" s="1" t="s">
        <v>212</v>
      </c>
      <c r="O101" s="1" t="s">
        <v>212</v>
      </c>
      <c r="P101" s="4" t="s">
        <v>133</v>
      </c>
      <c r="Q101" s="2">
        <v>78</v>
      </c>
    </row>
    <row r="102" spans="3:17" ht="28.5" customHeight="1">
      <c r="C102" s="12">
        <f t="shared" ref="C102:C103" si="9">AVERAGE(D102:O102)</f>
        <v>26</v>
      </c>
      <c r="D102" s="1">
        <v>26</v>
      </c>
      <c r="E102" s="1">
        <v>26</v>
      </c>
      <c r="F102" s="1">
        <v>26</v>
      </c>
      <c r="G102" s="1">
        <v>26</v>
      </c>
      <c r="H102" s="1">
        <v>26</v>
      </c>
      <c r="I102" s="1">
        <v>26</v>
      </c>
      <c r="J102" s="1">
        <v>26</v>
      </c>
      <c r="K102" s="1">
        <v>26</v>
      </c>
      <c r="L102" s="1">
        <v>26</v>
      </c>
      <c r="M102" s="1">
        <v>26</v>
      </c>
      <c r="N102" s="1">
        <v>26</v>
      </c>
      <c r="O102" s="1">
        <v>26</v>
      </c>
      <c r="P102" s="4" t="s">
        <v>134</v>
      </c>
      <c r="Q102" s="2">
        <v>79</v>
      </c>
    </row>
    <row r="103" spans="3:17" ht="28.5" customHeight="1">
      <c r="C103" s="12">
        <f t="shared" si="9"/>
        <v>247.91666666666666</v>
      </c>
      <c r="D103" s="1">
        <v>220</v>
      </c>
      <c r="E103" s="1">
        <v>220</v>
      </c>
      <c r="F103" s="1">
        <v>220</v>
      </c>
      <c r="G103" s="1">
        <v>245</v>
      </c>
      <c r="H103" s="1">
        <v>245</v>
      </c>
      <c r="I103" s="1">
        <v>245</v>
      </c>
      <c r="J103" s="1">
        <v>245</v>
      </c>
      <c r="K103" s="1">
        <v>245</v>
      </c>
      <c r="L103" s="1">
        <v>245</v>
      </c>
      <c r="M103" s="1">
        <v>300</v>
      </c>
      <c r="N103" s="1">
        <v>285</v>
      </c>
      <c r="O103" s="1">
        <v>260</v>
      </c>
      <c r="P103" s="4" t="s">
        <v>213</v>
      </c>
      <c r="Q103" s="2">
        <v>80</v>
      </c>
    </row>
    <row r="104" spans="3:17" ht="28.5" customHeight="1">
      <c r="C104" s="12">
        <f>AVERAGE(D104:O104)</f>
        <v>368.57142857142856</v>
      </c>
      <c r="D104" s="1" t="s">
        <v>212</v>
      </c>
      <c r="E104" s="1" t="s">
        <v>212</v>
      </c>
      <c r="F104" s="1" t="s">
        <v>212</v>
      </c>
      <c r="G104" s="1" t="s">
        <v>212</v>
      </c>
      <c r="H104" s="1" t="s">
        <v>212</v>
      </c>
      <c r="I104" s="1">
        <v>360</v>
      </c>
      <c r="J104" s="1">
        <v>360</v>
      </c>
      <c r="K104" s="1">
        <v>360</v>
      </c>
      <c r="L104" s="1">
        <v>360</v>
      </c>
      <c r="M104" s="1">
        <v>400</v>
      </c>
      <c r="N104" s="1">
        <v>380</v>
      </c>
      <c r="O104" s="1">
        <v>360</v>
      </c>
      <c r="P104" s="4" t="s">
        <v>214</v>
      </c>
      <c r="Q104" s="2">
        <v>81</v>
      </c>
    </row>
    <row r="105" spans="3:17" ht="28.5" customHeight="1">
      <c r="C105" s="12">
        <f>AVERAGE(D105:O105)</f>
        <v>260</v>
      </c>
      <c r="D105" s="1">
        <v>280</v>
      </c>
      <c r="E105" s="1">
        <v>280</v>
      </c>
      <c r="F105" s="1">
        <v>280</v>
      </c>
      <c r="G105" s="1">
        <v>280</v>
      </c>
      <c r="H105" s="1">
        <v>280</v>
      </c>
      <c r="I105" s="1">
        <v>245</v>
      </c>
      <c r="J105" s="1">
        <v>245</v>
      </c>
      <c r="K105" s="1">
        <v>245</v>
      </c>
      <c r="L105" s="1">
        <v>245</v>
      </c>
      <c r="M105" s="1">
        <v>250</v>
      </c>
      <c r="N105" s="1">
        <v>245</v>
      </c>
      <c r="O105" s="1">
        <v>245</v>
      </c>
      <c r="P105" s="4" t="s">
        <v>215</v>
      </c>
      <c r="Q105" s="2">
        <v>82</v>
      </c>
    </row>
    <row r="106" spans="3:17" ht="28.5" customHeight="1">
      <c r="C106" s="12">
        <f>AVERAGE(D106:O106)</f>
        <v>85</v>
      </c>
      <c r="D106" s="1" t="s">
        <v>212</v>
      </c>
      <c r="E106" s="1" t="s">
        <v>212</v>
      </c>
      <c r="F106" s="1" t="s">
        <v>212</v>
      </c>
      <c r="G106" s="1" t="s">
        <v>212</v>
      </c>
      <c r="H106" s="1" t="s">
        <v>212</v>
      </c>
      <c r="I106" s="1">
        <v>85</v>
      </c>
      <c r="J106" s="1">
        <v>85</v>
      </c>
      <c r="K106" s="1">
        <v>85</v>
      </c>
      <c r="L106" s="1">
        <v>85</v>
      </c>
      <c r="M106" s="1">
        <v>85</v>
      </c>
      <c r="N106" s="1">
        <v>85</v>
      </c>
      <c r="O106" s="1">
        <v>85</v>
      </c>
      <c r="P106" s="4" t="s">
        <v>216</v>
      </c>
      <c r="Q106" s="2">
        <v>83</v>
      </c>
    </row>
    <row r="107" spans="3:17" ht="28.5" customHeight="1">
      <c r="C107" s="12">
        <f t="shared" ref="C107:C112" si="10">AVERAGE(D107:O107)</f>
        <v>176.45833333333334</v>
      </c>
      <c r="D107" s="1">
        <v>175</v>
      </c>
      <c r="E107" s="1">
        <v>175</v>
      </c>
      <c r="F107" s="1">
        <v>175</v>
      </c>
      <c r="G107" s="1">
        <v>175</v>
      </c>
      <c r="H107" s="1">
        <v>175</v>
      </c>
      <c r="I107" s="1">
        <v>177.5</v>
      </c>
      <c r="J107" s="1">
        <v>177.5</v>
      </c>
      <c r="K107" s="1">
        <v>177.5</v>
      </c>
      <c r="L107" s="1">
        <v>177.5</v>
      </c>
      <c r="M107" s="1">
        <v>177.5</v>
      </c>
      <c r="N107" s="1">
        <v>177.5</v>
      </c>
      <c r="O107" s="1">
        <v>177.5</v>
      </c>
      <c r="P107" s="4" t="s">
        <v>217</v>
      </c>
      <c r="Q107" s="2">
        <v>84</v>
      </c>
    </row>
    <row r="108" spans="3:17" ht="28.5" customHeight="1">
      <c r="C108" s="12">
        <f t="shared" si="10"/>
        <v>177.5</v>
      </c>
      <c r="D108" s="1">
        <v>180</v>
      </c>
      <c r="E108" s="1">
        <v>180</v>
      </c>
      <c r="F108" s="1">
        <v>180</v>
      </c>
      <c r="G108" s="1">
        <v>145</v>
      </c>
      <c r="H108" s="1">
        <v>160</v>
      </c>
      <c r="I108" s="1">
        <v>175</v>
      </c>
      <c r="J108" s="1">
        <v>175</v>
      </c>
      <c r="K108" s="1">
        <v>175</v>
      </c>
      <c r="L108" s="1">
        <v>190</v>
      </c>
      <c r="M108" s="1">
        <v>190</v>
      </c>
      <c r="N108" s="1">
        <v>190</v>
      </c>
      <c r="O108" s="1">
        <v>190</v>
      </c>
      <c r="P108" s="4" t="s">
        <v>51</v>
      </c>
      <c r="Q108" s="2">
        <v>85</v>
      </c>
    </row>
    <row r="109" spans="3:17" ht="28.5" customHeight="1">
      <c r="C109" s="12">
        <f t="shared" si="10"/>
        <v>145.41666666666666</v>
      </c>
      <c r="D109" s="1">
        <v>145</v>
      </c>
      <c r="E109" s="1">
        <v>145</v>
      </c>
      <c r="F109" s="1">
        <v>145</v>
      </c>
      <c r="G109" s="1">
        <v>125</v>
      </c>
      <c r="H109" s="1">
        <v>140</v>
      </c>
      <c r="I109" s="1">
        <v>140</v>
      </c>
      <c r="J109" s="1">
        <v>140</v>
      </c>
      <c r="K109" s="1">
        <v>140</v>
      </c>
      <c r="L109" s="1">
        <v>145</v>
      </c>
      <c r="M109" s="1">
        <v>160</v>
      </c>
      <c r="N109" s="1">
        <v>160</v>
      </c>
      <c r="O109" s="1">
        <v>160</v>
      </c>
      <c r="P109" s="4" t="s">
        <v>218</v>
      </c>
      <c r="Q109" s="2">
        <v>86</v>
      </c>
    </row>
    <row r="110" spans="3:17" ht="28.5" customHeight="1">
      <c r="C110" s="12">
        <f t="shared" si="10"/>
        <v>22</v>
      </c>
      <c r="D110" s="1">
        <v>22</v>
      </c>
      <c r="E110" s="1">
        <v>22</v>
      </c>
      <c r="F110" s="1">
        <v>22</v>
      </c>
      <c r="G110" s="1">
        <v>22</v>
      </c>
      <c r="H110" s="1">
        <v>22</v>
      </c>
      <c r="I110" s="1">
        <v>22</v>
      </c>
      <c r="J110" s="1">
        <v>22</v>
      </c>
      <c r="K110" s="1">
        <v>22</v>
      </c>
      <c r="L110" s="1">
        <v>22</v>
      </c>
      <c r="M110" s="1">
        <v>22</v>
      </c>
      <c r="N110" s="1">
        <v>22</v>
      </c>
      <c r="O110" s="1">
        <v>22</v>
      </c>
      <c r="P110" s="4" t="s">
        <v>219</v>
      </c>
      <c r="Q110" s="2">
        <v>87</v>
      </c>
    </row>
    <row r="111" spans="3:17" ht="28.5" customHeight="1">
      <c r="C111" s="12">
        <f t="shared" si="10"/>
        <v>25</v>
      </c>
      <c r="D111" s="1">
        <v>25</v>
      </c>
      <c r="E111" s="1">
        <v>25</v>
      </c>
      <c r="F111" s="1">
        <v>25</v>
      </c>
      <c r="G111" s="1">
        <v>25</v>
      </c>
      <c r="H111" s="1">
        <v>25</v>
      </c>
      <c r="I111" s="1">
        <v>25</v>
      </c>
      <c r="J111" s="1">
        <v>25</v>
      </c>
      <c r="K111" s="1">
        <v>25</v>
      </c>
      <c r="L111" s="1">
        <v>25</v>
      </c>
      <c r="M111" s="1">
        <v>25</v>
      </c>
      <c r="N111" s="1">
        <v>25</v>
      </c>
      <c r="O111" s="1">
        <v>25</v>
      </c>
      <c r="P111" s="4" t="s">
        <v>220</v>
      </c>
      <c r="Q111" s="2">
        <v>88</v>
      </c>
    </row>
    <row r="112" spans="3:17" ht="28.5" customHeight="1">
      <c r="C112" s="12">
        <f t="shared" si="10"/>
        <v>65.833333333333329</v>
      </c>
      <c r="D112" s="1">
        <v>65</v>
      </c>
      <c r="E112" s="1">
        <v>65</v>
      </c>
      <c r="F112" s="1">
        <v>65</v>
      </c>
      <c r="G112" s="1">
        <v>65</v>
      </c>
      <c r="H112" s="1">
        <v>65</v>
      </c>
      <c r="I112" s="1">
        <v>55</v>
      </c>
      <c r="J112" s="1">
        <v>55</v>
      </c>
      <c r="K112" s="1">
        <v>55</v>
      </c>
      <c r="L112" s="1">
        <v>75</v>
      </c>
      <c r="M112" s="1">
        <v>85</v>
      </c>
      <c r="N112" s="1">
        <v>70</v>
      </c>
      <c r="O112" s="1">
        <v>70</v>
      </c>
      <c r="P112" s="4" t="s">
        <v>221</v>
      </c>
      <c r="Q112" s="2">
        <v>89</v>
      </c>
    </row>
    <row r="113" spans="3:17" ht="28.5" customHeight="1">
      <c r="C113" s="12">
        <f>AVERAGE(D113:O113)</f>
        <v>37.142857142857146</v>
      </c>
      <c r="D113" s="1" t="s">
        <v>212</v>
      </c>
      <c r="E113" s="1" t="s">
        <v>212</v>
      </c>
      <c r="F113" s="1" t="s">
        <v>212</v>
      </c>
      <c r="G113" s="1" t="s">
        <v>212</v>
      </c>
      <c r="H113" s="1" t="s">
        <v>212</v>
      </c>
      <c r="I113" s="1">
        <v>35</v>
      </c>
      <c r="J113" s="1">
        <v>35</v>
      </c>
      <c r="K113" s="1">
        <v>35</v>
      </c>
      <c r="L113" s="1">
        <v>35</v>
      </c>
      <c r="M113" s="1">
        <v>40</v>
      </c>
      <c r="N113" s="1">
        <v>40</v>
      </c>
      <c r="O113" s="1">
        <v>40</v>
      </c>
      <c r="P113" s="4" t="s">
        <v>222</v>
      </c>
      <c r="Q113" s="2">
        <v>90</v>
      </c>
    </row>
    <row r="114" spans="3:17" ht="28.5" customHeight="1">
      <c r="C114" s="12">
        <f t="shared" ref="C114:C125" si="11">AVERAGE(D114:O114)</f>
        <v>45</v>
      </c>
      <c r="D114" s="1">
        <v>45</v>
      </c>
      <c r="E114" s="1">
        <v>45</v>
      </c>
      <c r="F114" s="1">
        <v>45</v>
      </c>
      <c r="G114" s="1">
        <v>45</v>
      </c>
      <c r="H114" s="1">
        <v>45</v>
      </c>
      <c r="I114" s="1">
        <v>45</v>
      </c>
      <c r="J114" s="1">
        <v>45</v>
      </c>
      <c r="K114" s="1">
        <v>45</v>
      </c>
      <c r="L114" s="1">
        <v>45</v>
      </c>
      <c r="M114" s="1">
        <v>45</v>
      </c>
      <c r="N114" s="1">
        <v>45</v>
      </c>
      <c r="O114" s="1">
        <v>45</v>
      </c>
      <c r="P114" s="4" t="s">
        <v>223</v>
      </c>
      <c r="Q114" s="2">
        <v>91</v>
      </c>
    </row>
    <row r="115" spans="3:17" ht="28.5" customHeight="1">
      <c r="C115" s="12">
        <f t="shared" si="11"/>
        <v>38.75</v>
      </c>
      <c r="D115" s="1">
        <v>40</v>
      </c>
      <c r="E115" s="1">
        <v>40</v>
      </c>
      <c r="F115" s="1">
        <v>40</v>
      </c>
      <c r="G115" s="1">
        <v>40</v>
      </c>
      <c r="H115" s="1">
        <v>40</v>
      </c>
      <c r="I115" s="1">
        <v>40</v>
      </c>
      <c r="J115" s="1">
        <v>40</v>
      </c>
      <c r="K115" s="1">
        <v>40</v>
      </c>
      <c r="L115" s="1">
        <v>40</v>
      </c>
      <c r="M115" s="1">
        <v>35</v>
      </c>
      <c r="N115" s="1">
        <v>35</v>
      </c>
      <c r="O115" s="1">
        <v>35</v>
      </c>
      <c r="P115" s="4" t="s">
        <v>224</v>
      </c>
      <c r="Q115" s="2">
        <v>92</v>
      </c>
    </row>
    <row r="116" spans="3:17" ht="30.75" customHeight="1">
      <c r="C116" s="12">
        <f t="shared" si="11"/>
        <v>29</v>
      </c>
      <c r="D116" s="1">
        <v>29</v>
      </c>
      <c r="E116" s="1">
        <v>29</v>
      </c>
      <c r="F116" s="1">
        <v>29</v>
      </c>
      <c r="G116" s="1">
        <v>29</v>
      </c>
      <c r="H116" s="1">
        <v>29</v>
      </c>
      <c r="I116" s="1">
        <v>29</v>
      </c>
      <c r="J116" s="1">
        <v>29</v>
      </c>
      <c r="K116" s="1">
        <v>29</v>
      </c>
      <c r="L116" s="1">
        <v>29</v>
      </c>
      <c r="M116" s="1">
        <v>29</v>
      </c>
      <c r="N116" s="1">
        <v>29</v>
      </c>
      <c r="O116" s="1">
        <v>29</v>
      </c>
      <c r="P116" s="4" t="s">
        <v>225</v>
      </c>
      <c r="Q116" s="2">
        <v>93</v>
      </c>
    </row>
    <row r="117" spans="3:17" ht="35.25" customHeight="1">
      <c r="C117" s="12">
        <f t="shared" si="11"/>
        <v>26.75</v>
      </c>
      <c r="D117" s="1">
        <v>25</v>
      </c>
      <c r="E117" s="1">
        <v>25</v>
      </c>
      <c r="F117" s="1">
        <v>25</v>
      </c>
      <c r="G117" s="1">
        <v>25</v>
      </c>
      <c r="H117" s="1">
        <v>25</v>
      </c>
      <c r="I117" s="1">
        <v>25</v>
      </c>
      <c r="J117" s="1">
        <v>25</v>
      </c>
      <c r="K117" s="1">
        <v>25</v>
      </c>
      <c r="L117" s="1">
        <v>25</v>
      </c>
      <c r="M117" s="1">
        <v>25</v>
      </c>
      <c r="N117" s="1">
        <v>25</v>
      </c>
      <c r="O117" s="1">
        <v>46</v>
      </c>
      <c r="P117" s="4" t="s">
        <v>226</v>
      </c>
      <c r="Q117" s="2">
        <v>94</v>
      </c>
    </row>
    <row r="118" spans="3:17" ht="35.25" customHeight="1">
      <c r="C118" s="12">
        <f t="shared" si="11"/>
        <v>29</v>
      </c>
      <c r="D118" s="1">
        <v>29</v>
      </c>
      <c r="E118" s="1">
        <v>29</v>
      </c>
      <c r="F118" s="1">
        <v>29</v>
      </c>
      <c r="G118" s="1">
        <v>29</v>
      </c>
      <c r="H118" s="1">
        <v>29</v>
      </c>
      <c r="I118" s="1">
        <v>29</v>
      </c>
      <c r="J118" s="1">
        <v>29</v>
      </c>
      <c r="K118" s="1">
        <v>29</v>
      </c>
      <c r="L118" s="1">
        <v>29</v>
      </c>
      <c r="M118" s="1">
        <v>29</v>
      </c>
      <c r="N118" s="1">
        <v>29</v>
      </c>
      <c r="O118" s="1">
        <v>29</v>
      </c>
      <c r="P118" s="4" t="s">
        <v>227</v>
      </c>
      <c r="Q118" s="2">
        <v>95</v>
      </c>
    </row>
    <row r="119" spans="3:17" ht="35.25" customHeight="1">
      <c r="C119" s="12">
        <f t="shared" si="11"/>
        <v>29</v>
      </c>
      <c r="D119" s="1">
        <v>29</v>
      </c>
      <c r="E119" s="1">
        <v>29</v>
      </c>
      <c r="F119" s="1">
        <v>29</v>
      </c>
      <c r="G119" s="1">
        <v>29</v>
      </c>
      <c r="H119" s="1">
        <v>29</v>
      </c>
      <c r="I119" s="1">
        <v>29</v>
      </c>
      <c r="J119" s="1">
        <v>29</v>
      </c>
      <c r="K119" s="1">
        <v>29</v>
      </c>
      <c r="L119" s="1">
        <v>29</v>
      </c>
      <c r="M119" s="1">
        <v>29</v>
      </c>
      <c r="N119" s="1">
        <v>29</v>
      </c>
      <c r="O119" s="1">
        <v>29</v>
      </c>
      <c r="P119" s="4" t="s">
        <v>228</v>
      </c>
      <c r="Q119" s="2">
        <v>96</v>
      </c>
    </row>
    <row r="120" spans="3:17" ht="28.5" customHeight="1">
      <c r="C120" s="12">
        <f t="shared" si="11"/>
        <v>70</v>
      </c>
      <c r="D120" s="1">
        <v>70</v>
      </c>
      <c r="E120" s="1">
        <v>70</v>
      </c>
      <c r="F120" s="1">
        <v>70</v>
      </c>
      <c r="G120" s="1">
        <v>70</v>
      </c>
      <c r="H120" s="1">
        <v>70</v>
      </c>
      <c r="I120" s="1">
        <v>70</v>
      </c>
      <c r="J120" s="1">
        <v>70</v>
      </c>
      <c r="K120" s="1">
        <v>70</v>
      </c>
      <c r="L120" s="1">
        <v>70</v>
      </c>
      <c r="M120" s="1">
        <v>70</v>
      </c>
      <c r="N120" s="1">
        <v>70</v>
      </c>
      <c r="O120" s="1">
        <v>70</v>
      </c>
      <c r="P120" s="4" t="s">
        <v>229</v>
      </c>
      <c r="Q120" s="2">
        <v>97</v>
      </c>
    </row>
    <row r="121" spans="3:17" ht="28.5" customHeight="1">
      <c r="C121" s="12">
        <f t="shared" si="11"/>
        <v>81.25</v>
      </c>
      <c r="D121" s="1">
        <v>85</v>
      </c>
      <c r="E121" s="1">
        <v>85</v>
      </c>
      <c r="F121" s="1">
        <v>85</v>
      </c>
      <c r="G121" s="1">
        <v>85</v>
      </c>
      <c r="H121" s="1">
        <v>85</v>
      </c>
      <c r="I121" s="1">
        <v>75</v>
      </c>
      <c r="J121" s="1">
        <v>75</v>
      </c>
      <c r="K121" s="1">
        <v>75</v>
      </c>
      <c r="L121" s="1">
        <v>85</v>
      </c>
      <c r="M121" s="1">
        <v>80</v>
      </c>
      <c r="N121" s="1">
        <v>80</v>
      </c>
      <c r="O121" s="1">
        <v>80</v>
      </c>
      <c r="P121" s="4" t="s">
        <v>230</v>
      </c>
      <c r="Q121" s="2">
        <v>98</v>
      </c>
    </row>
    <row r="122" spans="3:17" ht="28.5" customHeight="1">
      <c r="C122" s="12">
        <f t="shared" si="11"/>
        <v>23</v>
      </c>
      <c r="D122" s="1">
        <v>23</v>
      </c>
      <c r="E122" s="1">
        <v>23</v>
      </c>
      <c r="F122" s="1">
        <v>23</v>
      </c>
      <c r="G122" s="1">
        <v>23</v>
      </c>
      <c r="H122" s="1">
        <v>23</v>
      </c>
      <c r="I122" s="1">
        <v>23</v>
      </c>
      <c r="J122" s="1">
        <v>23</v>
      </c>
      <c r="K122" s="1">
        <v>23</v>
      </c>
      <c r="L122" s="1">
        <v>23</v>
      </c>
      <c r="M122" s="1">
        <v>23</v>
      </c>
      <c r="N122" s="1">
        <v>23</v>
      </c>
      <c r="O122" s="1">
        <v>23</v>
      </c>
      <c r="P122" s="4" t="s">
        <v>231</v>
      </c>
      <c r="Q122" s="2">
        <v>99</v>
      </c>
    </row>
    <row r="123" spans="3:17" ht="28.5" customHeight="1">
      <c r="C123" s="12">
        <f t="shared" si="11"/>
        <v>61.666666666666664</v>
      </c>
      <c r="D123" s="1">
        <v>55</v>
      </c>
      <c r="E123" s="1">
        <v>55</v>
      </c>
      <c r="F123" s="1">
        <v>55</v>
      </c>
      <c r="G123" s="1">
        <v>55</v>
      </c>
      <c r="H123" s="1">
        <v>65</v>
      </c>
      <c r="I123" s="1">
        <v>65</v>
      </c>
      <c r="J123" s="1">
        <v>65</v>
      </c>
      <c r="K123" s="1">
        <v>65</v>
      </c>
      <c r="L123" s="1">
        <v>65</v>
      </c>
      <c r="M123" s="1">
        <v>65</v>
      </c>
      <c r="N123" s="1">
        <v>65</v>
      </c>
      <c r="O123" s="1">
        <v>65</v>
      </c>
      <c r="P123" s="4" t="s">
        <v>232</v>
      </c>
      <c r="Q123" s="2">
        <v>100</v>
      </c>
    </row>
    <row r="124" spans="3:17" ht="28.5" customHeight="1">
      <c r="C124" s="12">
        <f t="shared" si="11"/>
        <v>38</v>
      </c>
      <c r="D124" s="1">
        <v>38</v>
      </c>
      <c r="E124" s="1">
        <v>38</v>
      </c>
      <c r="F124" s="1">
        <v>38</v>
      </c>
      <c r="G124" s="1">
        <v>38</v>
      </c>
      <c r="H124" s="1">
        <v>38</v>
      </c>
      <c r="I124" s="1">
        <v>38</v>
      </c>
      <c r="J124" s="1">
        <v>38</v>
      </c>
      <c r="K124" s="1">
        <v>38</v>
      </c>
      <c r="L124" s="1">
        <v>38</v>
      </c>
      <c r="M124" s="1">
        <v>38</v>
      </c>
      <c r="N124" s="1">
        <v>38</v>
      </c>
      <c r="O124" s="1">
        <v>38</v>
      </c>
      <c r="P124" s="4" t="s">
        <v>233</v>
      </c>
      <c r="Q124" s="2">
        <v>101</v>
      </c>
    </row>
    <row r="125" spans="3:17" ht="28.5" customHeight="1">
      <c r="C125" s="12">
        <f t="shared" si="11"/>
        <v>75</v>
      </c>
      <c r="D125" s="1">
        <v>75</v>
      </c>
      <c r="E125" s="1">
        <v>75</v>
      </c>
      <c r="F125" s="1">
        <v>75</v>
      </c>
      <c r="G125" s="1">
        <v>75</v>
      </c>
      <c r="H125" s="1">
        <v>75</v>
      </c>
      <c r="I125" s="1">
        <v>75</v>
      </c>
      <c r="J125" s="1">
        <v>75</v>
      </c>
      <c r="K125" s="1">
        <v>75</v>
      </c>
      <c r="L125" s="1">
        <v>75</v>
      </c>
      <c r="M125" s="1">
        <v>75</v>
      </c>
      <c r="N125" s="1">
        <v>75</v>
      </c>
      <c r="O125" s="1">
        <v>75</v>
      </c>
      <c r="P125" s="4" t="s">
        <v>234</v>
      </c>
      <c r="Q125" s="2">
        <v>102</v>
      </c>
    </row>
    <row r="126" spans="3:17" ht="28.5" customHeight="1">
      <c r="C126" s="17"/>
      <c r="D126" s="17"/>
      <c r="E126" s="17"/>
      <c r="F126" s="17"/>
      <c r="G126" s="17"/>
      <c r="H126" s="17"/>
      <c r="I126" s="17"/>
      <c r="J126" s="17"/>
      <c r="K126" s="29"/>
      <c r="L126" s="29"/>
      <c r="M126" s="29"/>
      <c r="N126" s="29"/>
      <c r="O126" s="29"/>
      <c r="P126" s="29" t="s">
        <v>84</v>
      </c>
      <c r="Q126" s="29"/>
    </row>
    <row r="127" spans="3:17" ht="28.5" customHeight="1">
      <c r="C127" s="17"/>
      <c r="D127" s="17"/>
      <c r="E127" s="17"/>
      <c r="F127" s="17"/>
      <c r="G127" s="17"/>
      <c r="H127" s="17"/>
      <c r="I127" s="17"/>
      <c r="J127" s="17"/>
      <c r="K127" s="29"/>
      <c r="L127" s="29"/>
      <c r="M127" s="29"/>
      <c r="N127" s="29"/>
      <c r="O127" s="29"/>
      <c r="P127" s="29" t="s">
        <v>187</v>
      </c>
      <c r="Q127" s="29"/>
    </row>
    <row r="128" spans="3:17" ht="28.5" customHeight="1">
      <c r="C128" s="12">
        <f t="shared" ref="C128:C133" si="12">AVERAGE(D128:O128)</f>
        <v>1100</v>
      </c>
      <c r="D128" s="1">
        <v>1100</v>
      </c>
      <c r="E128" s="1">
        <v>1100</v>
      </c>
      <c r="F128" s="1">
        <v>1100</v>
      </c>
      <c r="G128" s="1">
        <v>1100</v>
      </c>
      <c r="H128" s="1">
        <v>1100</v>
      </c>
      <c r="I128" s="1">
        <v>1100</v>
      </c>
      <c r="J128" s="1">
        <v>1100</v>
      </c>
      <c r="K128" s="1">
        <v>1100</v>
      </c>
      <c r="L128" s="1">
        <v>1100</v>
      </c>
      <c r="M128" s="1">
        <v>1100</v>
      </c>
      <c r="N128" s="1">
        <v>1100</v>
      </c>
      <c r="O128" s="1">
        <v>1100</v>
      </c>
      <c r="P128" s="4" t="s">
        <v>192</v>
      </c>
      <c r="Q128" s="2">
        <v>103</v>
      </c>
    </row>
    <row r="129" spans="3:17" ht="28.5" customHeight="1">
      <c r="C129" s="12">
        <f t="shared" si="12"/>
        <v>1856</v>
      </c>
      <c r="D129" s="1">
        <v>1856</v>
      </c>
      <c r="E129" s="1">
        <v>1856</v>
      </c>
      <c r="F129" s="1">
        <v>1856</v>
      </c>
      <c r="G129" s="1">
        <v>1856</v>
      </c>
      <c r="H129" s="1">
        <v>1856</v>
      </c>
      <c r="I129" s="1">
        <v>1856</v>
      </c>
      <c r="J129" s="1">
        <v>1856</v>
      </c>
      <c r="K129" s="1">
        <v>1856</v>
      </c>
      <c r="L129" s="1">
        <v>1856</v>
      </c>
      <c r="M129" s="1">
        <v>1856</v>
      </c>
      <c r="N129" s="1">
        <v>1856</v>
      </c>
      <c r="O129" s="1">
        <v>1856</v>
      </c>
      <c r="P129" s="4" t="s">
        <v>193</v>
      </c>
      <c r="Q129" s="2">
        <v>104</v>
      </c>
    </row>
    <row r="130" spans="3:17" ht="28.5" customHeight="1">
      <c r="C130" s="12">
        <f t="shared" si="12"/>
        <v>2584</v>
      </c>
      <c r="D130" s="1">
        <v>2584</v>
      </c>
      <c r="E130" s="1">
        <v>2584</v>
      </c>
      <c r="F130" s="1">
        <v>2584</v>
      </c>
      <c r="G130" s="1">
        <v>2584</v>
      </c>
      <c r="H130" s="1">
        <v>2584</v>
      </c>
      <c r="I130" s="1">
        <v>2584</v>
      </c>
      <c r="J130" s="1">
        <v>2584</v>
      </c>
      <c r="K130" s="1">
        <v>2584</v>
      </c>
      <c r="L130" s="1">
        <v>2584</v>
      </c>
      <c r="M130" s="1">
        <v>2584</v>
      </c>
      <c r="N130" s="1">
        <v>2584</v>
      </c>
      <c r="O130" s="1">
        <v>2584</v>
      </c>
      <c r="P130" s="4" t="s">
        <v>194</v>
      </c>
      <c r="Q130" s="2">
        <v>105</v>
      </c>
    </row>
    <row r="131" spans="3:17" ht="28.5" customHeight="1">
      <c r="C131" s="12">
        <f t="shared" si="12"/>
        <v>1100</v>
      </c>
      <c r="D131" s="1">
        <v>1100</v>
      </c>
      <c r="E131" s="1">
        <v>1100</v>
      </c>
      <c r="F131" s="1">
        <v>1100</v>
      </c>
      <c r="G131" s="1">
        <v>1100</v>
      </c>
      <c r="H131" s="1">
        <v>1100</v>
      </c>
      <c r="I131" s="1">
        <v>1100</v>
      </c>
      <c r="J131" s="1">
        <v>1100</v>
      </c>
      <c r="K131" s="1">
        <v>1100</v>
      </c>
      <c r="L131" s="1">
        <v>1100</v>
      </c>
      <c r="M131" s="1">
        <v>1100</v>
      </c>
      <c r="N131" s="1">
        <v>1100</v>
      </c>
      <c r="O131" s="1">
        <v>1100</v>
      </c>
      <c r="P131" s="4" t="s">
        <v>195</v>
      </c>
      <c r="Q131" s="2">
        <v>106</v>
      </c>
    </row>
    <row r="132" spans="3:17" ht="28.5" customHeight="1">
      <c r="C132" s="12">
        <f t="shared" si="12"/>
        <v>913</v>
      </c>
      <c r="D132" s="1">
        <v>913</v>
      </c>
      <c r="E132" s="1">
        <v>913</v>
      </c>
      <c r="F132" s="1">
        <v>913</v>
      </c>
      <c r="G132" s="1">
        <v>913</v>
      </c>
      <c r="H132" s="1">
        <v>913</v>
      </c>
      <c r="I132" s="1">
        <v>913</v>
      </c>
      <c r="J132" s="1">
        <v>913</v>
      </c>
      <c r="K132" s="1">
        <v>913</v>
      </c>
      <c r="L132" s="1">
        <v>913</v>
      </c>
      <c r="M132" s="1">
        <v>913</v>
      </c>
      <c r="N132" s="1">
        <v>913</v>
      </c>
      <c r="O132" s="1">
        <v>913</v>
      </c>
      <c r="P132" s="4" t="s">
        <v>196</v>
      </c>
      <c r="Q132" s="2">
        <v>107</v>
      </c>
    </row>
    <row r="133" spans="3:17" ht="28.5" customHeight="1">
      <c r="C133" s="12">
        <f t="shared" si="12"/>
        <v>1962</v>
      </c>
      <c r="D133" s="1">
        <v>1962</v>
      </c>
      <c r="E133" s="1">
        <v>1962</v>
      </c>
      <c r="F133" s="1">
        <v>1962</v>
      </c>
      <c r="G133" s="1">
        <v>1962</v>
      </c>
      <c r="H133" s="1">
        <v>1962</v>
      </c>
      <c r="I133" s="1">
        <v>1962</v>
      </c>
      <c r="J133" s="1">
        <v>1962</v>
      </c>
      <c r="K133" s="1">
        <v>1962</v>
      </c>
      <c r="L133" s="1">
        <v>1962</v>
      </c>
      <c r="M133" s="1">
        <v>1962</v>
      </c>
      <c r="N133" s="1">
        <v>1962</v>
      </c>
      <c r="O133" s="1">
        <v>1962</v>
      </c>
      <c r="P133" s="4" t="s">
        <v>197</v>
      </c>
      <c r="Q133" s="2">
        <v>108</v>
      </c>
    </row>
    <row r="134" spans="3:17" ht="28.5" customHeight="1">
      <c r="C134" s="17"/>
      <c r="D134" s="17"/>
      <c r="E134" s="17"/>
      <c r="F134" s="17"/>
      <c r="G134" s="17"/>
      <c r="H134" s="17"/>
      <c r="I134" s="17"/>
      <c r="J134" s="17"/>
      <c r="K134" s="29"/>
      <c r="L134" s="29"/>
      <c r="M134" s="29"/>
      <c r="N134" s="29"/>
      <c r="O134" s="29"/>
      <c r="P134" s="29" t="s">
        <v>188</v>
      </c>
      <c r="Q134" s="29"/>
    </row>
    <row r="135" spans="3:17" ht="28.5" customHeight="1">
      <c r="C135" s="12">
        <f t="shared" ref="C135:C136" si="13">AVERAGE(D135:O135)</f>
        <v>3300</v>
      </c>
      <c r="D135" s="1">
        <v>3300</v>
      </c>
      <c r="E135" s="1">
        <v>3300</v>
      </c>
      <c r="F135" s="1">
        <v>3300</v>
      </c>
      <c r="G135" s="1">
        <v>3300</v>
      </c>
      <c r="H135" s="1">
        <v>3300</v>
      </c>
      <c r="I135" s="1">
        <v>3300</v>
      </c>
      <c r="J135" s="1">
        <v>3300</v>
      </c>
      <c r="K135" s="1">
        <v>3300</v>
      </c>
      <c r="L135" s="1">
        <v>3300</v>
      </c>
      <c r="M135" s="1">
        <v>3300</v>
      </c>
      <c r="N135" s="1">
        <v>3300</v>
      </c>
      <c r="O135" s="1">
        <v>3300</v>
      </c>
      <c r="P135" s="4" t="s">
        <v>191</v>
      </c>
      <c r="Q135" s="2">
        <v>109</v>
      </c>
    </row>
    <row r="136" spans="3:17" ht="28.5" customHeight="1">
      <c r="C136" s="12">
        <f t="shared" si="13"/>
        <v>18000</v>
      </c>
      <c r="D136" s="1">
        <v>18000</v>
      </c>
      <c r="E136" s="1">
        <v>18000</v>
      </c>
      <c r="F136" s="1">
        <v>18000</v>
      </c>
      <c r="G136" s="1">
        <v>18000</v>
      </c>
      <c r="H136" s="1">
        <v>18000</v>
      </c>
      <c r="I136" s="1">
        <v>18000</v>
      </c>
      <c r="J136" s="1">
        <v>18000</v>
      </c>
      <c r="K136" s="1">
        <v>18000</v>
      </c>
      <c r="L136" s="1">
        <v>18000</v>
      </c>
      <c r="M136" s="1">
        <v>18000</v>
      </c>
      <c r="N136" s="1">
        <v>18000</v>
      </c>
      <c r="O136" s="1">
        <v>18000</v>
      </c>
      <c r="P136" s="4" t="s">
        <v>190</v>
      </c>
      <c r="Q136" s="2">
        <v>110</v>
      </c>
    </row>
    <row r="137" spans="3:17" ht="28.5" customHeight="1">
      <c r="C137" s="17"/>
      <c r="D137" s="17"/>
      <c r="E137" s="17"/>
      <c r="F137" s="17"/>
      <c r="G137" s="17"/>
      <c r="H137" s="17"/>
      <c r="I137" s="17"/>
      <c r="J137" s="17"/>
      <c r="K137" s="29"/>
      <c r="L137" s="29"/>
      <c r="M137" s="29"/>
      <c r="N137" s="29"/>
      <c r="O137" s="29"/>
      <c r="P137" s="29" t="s">
        <v>189</v>
      </c>
      <c r="Q137" s="29"/>
    </row>
    <row r="138" spans="3:17" ht="28.5" customHeight="1">
      <c r="C138" s="36" t="s">
        <v>212</v>
      </c>
      <c r="D138" s="1" t="s">
        <v>212</v>
      </c>
      <c r="E138" s="1" t="s">
        <v>212</v>
      </c>
      <c r="F138" s="1" t="s">
        <v>212</v>
      </c>
      <c r="G138" s="1" t="s">
        <v>212</v>
      </c>
      <c r="H138" s="1" t="s">
        <v>212</v>
      </c>
      <c r="I138" s="1" t="s">
        <v>212</v>
      </c>
      <c r="J138" s="1" t="s">
        <v>212</v>
      </c>
      <c r="K138" s="1" t="s">
        <v>212</v>
      </c>
      <c r="L138" s="1" t="s">
        <v>212</v>
      </c>
      <c r="M138" s="1" t="s">
        <v>212</v>
      </c>
      <c r="N138" s="1" t="s">
        <v>212</v>
      </c>
      <c r="O138" s="1" t="s">
        <v>212</v>
      </c>
      <c r="P138" s="4" t="s">
        <v>198</v>
      </c>
      <c r="Q138" s="2">
        <v>110</v>
      </c>
    </row>
    <row r="139" spans="3:17" ht="33.75" customHeight="1">
      <c r="C139" s="36" t="s">
        <v>212</v>
      </c>
      <c r="D139" s="1" t="s">
        <v>212</v>
      </c>
      <c r="E139" s="1" t="s">
        <v>212</v>
      </c>
      <c r="F139" s="1" t="s">
        <v>212</v>
      </c>
      <c r="G139" s="1" t="s">
        <v>212</v>
      </c>
      <c r="H139" s="1" t="s">
        <v>212</v>
      </c>
      <c r="I139" s="1" t="s">
        <v>212</v>
      </c>
      <c r="J139" s="1" t="s">
        <v>212</v>
      </c>
      <c r="K139" s="1" t="s">
        <v>212</v>
      </c>
      <c r="L139" s="1" t="s">
        <v>212</v>
      </c>
      <c r="M139" s="1" t="s">
        <v>212</v>
      </c>
      <c r="N139" s="1" t="s">
        <v>212</v>
      </c>
      <c r="O139" s="1" t="s">
        <v>212</v>
      </c>
      <c r="P139" s="4" t="s">
        <v>135</v>
      </c>
      <c r="Q139" s="2">
        <v>111</v>
      </c>
    </row>
    <row r="140" spans="3:17" ht="33.75" customHeight="1">
      <c r="C140" s="36" t="s">
        <v>212</v>
      </c>
      <c r="D140" s="1" t="s">
        <v>212</v>
      </c>
      <c r="E140" s="1" t="s">
        <v>212</v>
      </c>
      <c r="F140" s="1" t="s">
        <v>212</v>
      </c>
      <c r="G140" s="1" t="s">
        <v>212</v>
      </c>
      <c r="H140" s="1" t="s">
        <v>212</v>
      </c>
      <c r="I140" s="1" t="s">
        <v>212</v>
      </c>
      <c r="J140" s="1" t="s">
        <v>212</v>
      </c>
      <c r="K140" s="1" t="s">
        <v>212</v>
      </c>
      <c r="L140" s="1" t="s">
        <v>212</v>
      </c>
      <c r="M140" s="1" t="s">
        <v>212</v>
      </c>
      <c r="N140" s="1" t="s">
        <v>212</v>
      </c>
      <c r="O140" s="1" t="s">
        <v>212</v>
      </c>
      <c r="P140" s="4" t="s">
        <v>28</v>
      </c>
      <c r="Q140" s="2">
        <v>112</v>
      </c>
    </row>
    <row r="141" spans="3:17" ht="28.5" customHeight="1">
      <c r="C141" s="12">
        <f t="shared" ref="C141:C145" si="14">AVERAGE(D141:O141)</f>
        <v>250</v>
      </c>
      <c r="D141" s="1">
        <v>250</v>
      </c>
      <c r="E141" s="1">
        <v>250</v>
      </c>
      <c r="F141" s="1">
        <v>250</v>
      </c>
      <c r="G141" s="1">
        <v>250</v>
      </c>
      <c r="H141" s="1">
        <v>250</v>
      </c>
      <c r="I141" s="1">
        <v>250</v>
      </c>
      <c r="J141" s="1">
        <v>250</v>
      </c>
      <c r="K141" s="1">
        <v>250</v>
      </c>
      <c r="L141" s="1">
        <v>250</v>
      </c>
      <c r="M141" s="1">
        <v>250</v>
      </c>
      <c r="N141" s="1">
        <v>250</v>
      </c>
      <c r="O141" s="1">
        <v>250</v>
      </c>
      <c r="P141" s="4" t="s">
        <v>88</v>
      </c>
      <c r="Q141" s="2">
        <v>113</v>
      </c>
    </row>
    <row r="142" spans="3:17" ht="28.5" customHeight="1">
      <c r="C142" s="12">
        <f t="shared" si="14"/>
        <v>290</v>
      </c>
      <c r="D142" s="1">
        <v>290</v>
      </c>
      <c r="E142" s="1">
        <v>290</v>
      </c>
      <c r="F142" s="1">
        <v>290</v>
      </c>
      <c r="G142" s="1">
        <v>290</v>
      </c>
      <c r="H142" s="1">
        <v>290</v>
      </c>
      <c r="I142" s="1">
        <v>290</v>
      </c>
      <c r="J142" s="1">
        <v>290</v>
      </c>
      <c r="K142" s="1">
        <v>290</v>
      </c>
      <c r="L142" s="1">
        <v>290</v>
      </c>
      <c r="M142" s="1">
        <v>290</v>
      </c>
      <c r="N142" s="1">
        <v>290</v>
      </c>
      <c r="O142" s="1">
        <v>290</v>
      </c>
      <c r="P142" s="4" t="s">
        <v>136</v>
      </c>
      <c r="Q142" s="2">
        <v>114</v>
      </c>
    </row>
    <row r="143" spans="3:17" ht="28.5" customHeight="1">
      <c r="C143" s="12">
        <f t="shared" si="14"/>
        <v>2800</v>
      </c>
      <c r="D143" s="1">
        <v>2800</v>
      </c>
      <c r="E143" s="1">
        <v>2800</v>
      </c>
      <c r="F143" s="1">
        <v>2800</v>
      </c>
      <c r="G143" s="1">
        <v>2800</v>
      </c>
      <c r="H143" s="1">
        <v>2800</v>
      </c>
      <c r="I143" s="1">
        <v>2800</v>
      </c>
      <c r="J143" s="1">
        <v>2800</v>
      </c>
      <c r="K143" s="1">
        <v>2800</v>
      </c>
      <c r="L143" s="1">
        <v>2800</v>
      </c>
      <c r="M143" s="1">
        <v>2800</v>
      </c>
      <c r="N143" s="1">
        <v>2800</v>
      </c>
      <c r="O143" s="1">
        <v>2800</v>
      </c>
      <c r="P143" s="4" t="s">
        <v>137</v>
      </c>
      <c r="Q143" s="2">
        <v>115</v>
      </c>
    </row>
    <row r="144" spans="3:17" ht="28.5" customHeight="1">
      <c r="C144" s="12">
        <f t="shared" si="14"/>
        <v>1400</v>
      </c>
      <c r="D144" s="1">
        <v>1400</v>
      </c>
      <c r="E144" s="1">
        <v>1400</v>
      </c>
      <c r="F144" s="1">
        <v>1400</v>
      </c>
      <c r="G144" s="1">
        <v>1400</v>
      </c>
      <c r="H144" s="1">
        <v>1400</v>
      </c>
      <c r="I144" s="1">
        <v>1400</v>
      </c>
      <c r="J144" s="1">
        <v>1400</v>
      </c>
      <c r="K144" s="1">
        <v>1400</v>
      </c>
      <c r="L144" s="1">
        <v>1400</v>
      </c>
      <c r="M144" s="1">
        <v>1400</v>
      </c>
      <c r="N144" s="1">
        <v>1400</v>
      </c>
      <c r="O144" s="1">
        <v>1400</v>
      </c>
      <c r="P144" s="4" t="s">
        <v>138</v>
      </c>
      <c r="Q144" s="2">
        <v>116</v>
      </c>
    </row>
    <row r="145" spans="3:17" ht="28.5" customHeight="1">
      <c r="C145" s="12">
        <f t="shared" si="14"/>
        <v>2150</v>
      </c>
      <c r="D145" s="1">
        <v>2150</v>
      </c>
      <c r="E145" s="1">
        <v>2150</v>
      </c>
      <c r="F145" s="1">
        <v>2150</v>
      </c>
      <c r="G145" s="1">
        <v>2150</v>
      </c>
      <c r="H145" s="1">
        <v>2150</v>
      </c>
      <c r="I145" s="1">
        <v>2150</v>
      </c>
      <c r="J145" s="1">
        <v>2150</v>
      </c>
      <c r="K145" s="1">
        <v>2150</v>
      </c>
      <c r="L145" s="1">
        <v>2150</v>
      </c>
      <c r="M145" s="1">
        <v>2150</v>
      </c>
      <c r="N145" s="1">
        <v>2150</v>
      </c>
      <c r="O145" s="1">
        <v>2150</v>
      </c>
      <c r="P145" s="4" t="s">
        <v>139</v>
      </c>
      <c r="Q145" s="2">
        <v>117</v>
      </c>
    </row>
    <row r="146" spans="3:17" ht="28.5" customHeight="1">
      <c r="C146" s="17"/>
      <c r="D146" s="17"/>
      <c r="E146" s="17"/>
      <c r="F146" s="17"/>
      <c r="G146" s="17"/>
      <c r="H146" s="17"/>
      <c r="I146" s="17"/>
      <c r="J146" s="17"/>
      <c r="K146" s="29"/>
      <c r="L146" s="29"/>
      <c r="M146" s="29"/>
      <c r="N146" s="29"/>
      <c r="O146" s="29"/>
      <c r="P146" s="29" t="s">
        <v>29</v>
      </c>
      <c r="Q146" s="29"/>
    </row>
    <row r="147" spans="3:17" ht="28.5" customHeight="1">
      <c r="C147" s="12">
        <f t="shared" ref="C147:C152" si="15">AVERAGE(D147:O147)</f>
        <v>119.58333333333333</v>
      </c>
      <c r="D147" s="1">
        <v>125</v>
      </c>
      <c r="E147" s="1">
        <v>125</v>
      </c>
      <c r="F147" s="1">
        <v>125</v>
      </c>
      <c r="G147" s="1">
        <v>125</v>
      </c>
      <c r="H147" s="1">
        <v>125</v>
      </c>
      <c r="I147" s="1">
        <v>115</v>
      </c>
      <c r="J147" s="1">
        <v>125</v>
      </c>
      <c r="K147" s="1">
        <v>120</v>
      </c>
      <c r="L147" s="1">
        <v>115</v>
      </c>
      <c r="M147" s="1">
        <v>110</v>
      </c>
      <c r="N147" s="1">
        <v>110</v>
      </c>
      <c r="O147" s="1">
        <v>115</v>
      </c>
      <c r="P147" s="4" t="s">
        <v>89</v>
      </c>
      <c r="Q147" s="2">
        <v>118</v>
      </c>
    </row>
    <row r="148" spans="3:17" ht="28.5" customHeight="1">
      <c r="C148" s="12">
        <f t="shared" si="15"/>
        <v>74.583333333333329</v>
      </c>
      <c r="D148" s="1">
        <v>75</v>
      </c>
      <c r="E148" s="1">
        <v>75</v>
      </c>
      <c r="F148" s="1">
        <v>75</v>
      </c>
      <c r="G148" s="1">
        <v>75</v>
      </c>
      <c r="H148" s="1">
        <v>75</v>
      </c>
      <c r="I148" s="1">
        <v>75</v>
      </c>
      <c r="J148" s="1">
        <v>75</v>
      </c>
      <c r="K148" s="1">
        <v>75</v>
      </c>
      <c r="L148" s="1">
        <v>75</v>
      </c>
      <c r="M148" s="1">
        <v>75</v>
      </c>
      <c r="N148" s="1">
        <v>70</v>
      </c>
      <c r="O148" s="1">
        <v>75</v>
      </c>
      <c r="P148" s="4" t="s">
        <v>140</v>
      </c>
      <c r="Q148" s="2">
        <v>119</v>
      </c>
    </row>
    <row r="149" spans="3:17" ht="28.5" customHeight="1">
      <c r="C149" s="12">
        <f t="shared" si="15"/>
        <v>74.583333333333329</v>
      </c>
      <c r="D149" s="1">
        <v>75</v>
      </c>
      <c r="E149" s="1">
        <v>75</v>
      </c>
      <c r="F149" s="1">
        <v>75</v>
      </c>
      <c r="G149" s="1">
        <v>75</v>
      </c>
      <c r="H149" s="1">
        <v>75</v>
      </c>
      <c r="I149" s="1">
        <v>75</v>
      </c>
      <c r="J149" s="1">
        <v>75</v>
      </c>
      <c r="K149" s="1">
        <v>75</v>
      </c>
      <c r="L149" s="1">
        <v>75</v>
      </c>
      <c r="M149" s="1">
        <v>75</v>
      </c>
      <c r="N149" s="1">
        <v>70</v>
      </c>
      <c r="O149" s="1">
        <v>75</v>
      </c>
      <c r="P149" s="4" t="s">
        <v>141</v>
      </c>
      <c r="Q149" s="2">
        <v>120</v>
      </c>
    </row>
    <row r="150" spans="3:17" ht="34.5" customHeight="1">
      <c r="C150" s="12">
        <f t="shared" si="15"/>
        <v>79.416666666666671</v>
      </c>
      <c r="D150" s="1">
        <v>80</v>
      </c>
      <c r="E150" s="1">
        <v>80</v>
      </c>
      <c r="F150" s="1">
        <v>80</v>
      </c>
      <c r="G150" s="1">
        <v>80</v>
      </c>
      <c r="H150" s="1">
        <v>80</v>
      </c>
      <c r="I150" s="1">
        <v>80</v>
      </c>
      <c r="J150" s="1">
        <v>80</v>
      </c>
      <c r="K150" s="1">
        <v>80</v>
      </c>
      <c r="L150" s="1">
        <v>80</v>
      </c>
      <c r="M150" s="1">
        <v>78</v>
      </c>
      <c r="N150" s="1">
        <v>75</v>
      </c>
      <c r="O150" s="1">
        <v>80</v>
      </c>
      <c r="P150" s="4" t="s">
        <v>142</v>
      </c>
      <c r="Q150" s="2">
        <v>121</v>
      </c>
    </row>
    <row r="151" spans="3:17" ht="33" customHeight="1">
      <c r="C151" s="12">
        <f t="shared" si="15"/>
        <v>122.91666666666667</v>
      </c>
      <c r="D151" s="1">
        <v>125</v>
      </c>
      <c r="E151" s="1">
        <v>125</v>
      </c>
      <c r="F151" s="1">
        <v>125</v>
      </c>
      <c r="G151" s="1">
        <v>125</v>
      </c>
      <c r="H151" s="1">
        <v>125</v>
      </c>
      <c r="I151" s="1">
        <v>120</v>
      </c>
      <c r="J151" s="1">
        <v>125</v>
      </c>
      <c r="K151" s="1">
        <v>120</v>
      </c>
      <c r="L151" s="1">
        <v>120</v>
      </c>
      <c r="M151" s="1">
        <v>120</v>
      </c>
      <c r="N151" s="1">
        <v>125</v>
      </c>
      <c r="O151" s="1">
        <v>120</v>
      </c>
      <c r="P151" s="4" t="s">
        <v>143</v>
      </c>
      <c r="Q151" s="2">
        <v>122</v>
      </c>
    </row>
    <row r="152" spans="3:17" ht="28.5" customHeight="1">
      <c r="C152" s="12">
        <f t="shared" si="15"/>
        <v>100</v>
      </c>
      <c r="D152" s="1">
        <v>100</v>
      </c>
      <c r="E152" s="1">
        <v>100</v>
      </c>
      <c r="F152" s="1">
        <v>100</v>
      </c>
      <c r="G152" s="1">
        <v>100</v>
      </c>
      <c r="H152" s="1">
        <v>100</v>
      </c>
      <c r="I152" s="1">
        <v>105</v>
      </c>
      <c r="J152" s="1">
        <v>100</v>
      </c>
      <c r="K152" s="1">
        <v>100</v>
      </c>
      <c r="L152" s="1">
        <v>105</v>
      </c>
      <c r="M152" s="1">
        <v>95</v>
      </c>
      <c r="N152" s="1">
        <v>100</v>
      </c>
      <c r="O152" s="1">
        <v>95</v>
      </c>
      <c r="P152" s="4" t="s">
        <v>144</v>
      </c>
      <c r="Q152" s="2">
        <v>123</v>
      </c>
    </row>
    <row r="153" spans="3:17" ht="28.5" customHeight="1">
      <c r="C153" s="17"/>
      <c r="D153" s="17"/>
      <c r="E153" s="17"/>
      <c r="F153" s="17"/>
      <c r="G153" s="17"/>
      <c r="H153" s="17"/>
      <c r="I153" s="17"/>
      <c r="J153" s="17"/>
      <c r="K153" s="29"/>
      <c r="L153" s="29"/>
      <c r="M153" s="29"/>
      <c r="N153" s="29"/>
      <c r="O153" s="29"/>
      <c r="P153" s="29" t="s">
        <v>30</v>
      </c>
      <c r="Q153" s="29"/>
    </row>
    <row r="154" spans="3:17" ht="28.5" customHeight="1">
      <c r="C154" s="12">
        <f>AVERAGE(D154:O154)</f>
        <v>56.916666666666664</v>
      </c>
      <c r="D154" s="1">
        <v>55</v>
      </c>
      <c r="E154" s="1">
        <v>55</v>
      </c>
      <c r="F154" s="1">
        <v>55</v>
      </c>
      <c r="G154" s="1">
        <v>55</v>
      </c>
      <c r="H154" s="1">
        <v>55</v>
      </c>
      <c r="I154" s="1">
        <v>55</v>
      </c>
      <c r="J154" s="1">
        <v>55</v>
      </c>
      <c r="K154" s="1">
        <v>60</v>
      </c>
      <c r="L154" s="1">
        <v>60</v>
      </c>
      <c r="M154" s="1">
        <v>60</v>
      </c>
      <c r="N154" s="1">
        <v>60</v>
      </c>
      <c r="O154" s="1">
        <v>58</v>
      </c>
      <c r="P154" s="4" t="s">
        <v>52</v>
      </c>
      <c r="Q154" s="2">
        <v>124</v>
      </c>
    </row>
    <row r="155" spans="3:17" ht="28.5" customHeight="1">
      <c r="C155" s="36" t="s">
        <v>212</v>
      </c>
      <c r="D155" s="1" t="s">
        <v>212</v>
      </c>
      <c r="E155" s="1" t="s">
        <v>212</v>
      </c>
      <c r="F155" s="1" t="s">
        <v>212</v>
      </c>
      <c r="G155" s="1" t="s">
        <v>212</v>
      </c>
      <c r="H155" s="1" t="s">
        <v>212</v>
      </c>
      <c r="I155" s="1" t="s">
        <v>212</v>
      </c>
      <c r="J155" s="1" t="s">
        <v>212</v>
      </c>
      <c r="K155" s="1">
        <v>98</v>
      </c>
      <c r="L155" s="1">
        <v>98</v>
      </c>
      <c r="M155" s="1">
        <v>98</v>
      </c>
      <c r="N155" s="1">
        <v>98</v>
      </c>
      <c r="O155" s="1">
        <v>45</v>
      </c>
      <c r="P155" s="4" t="s">
        <v>145</v>
      </c>
      <c r="Q155" s="2">
        <v>125</v>
      </c>
    </row>
    <row r="156" spans="3:17" ht="33.75" customHeight="1">
      <c r="C156" s="12">
        <f t="shared" ref="C156:C159" si="16">AVERAGE(D156:O156)</f>
        <v>63.833333333333336</v>
      </c>
      <c r="D156" s="1">
        <v>65</v>
      </c>
      <c r="E156" s="1">
        <v>65</v>
      </c>
      <c r="F156" s="1">
        <v>65</v>
      </c>
      <c r="G156" s="1">
        <v>65</v>
      </c>
      <c r="H156" s="1">
        <v>65</v>
      </c>
      <c r="I156" s="1">
        <v>65</v>
      </c>
      <c r="J156" s="1">
        <v>65</v>
      </c>
      <c r="K156" s="1">
        <v>59</v>
      </c>
      <c r="L156" s="1">
        <v>59</v>
      </c>
      <c r="M156" s="1">
        <v>59</v>
      </c>
      <c r="N156" s="1">
        <v>59</v>
      </c>
      <c r="O156" s="1">
        <v>75</v>
      </c>
      <c r="P156" s="4" t="s">
        <v>53</v>
      </c>
      <c r="Q156" s="2">
        <v>126</v>
      </c>
    </row>
    <row r="157" spans="3:17" ht="28.5" customHeight="1">
      <c r="C157" s="12">
        <f t="shared" si="16"/>
        <v>67.083333333333329</v>
      </c>
      <c r="D157" s="1">
        <v>65</v>
      </c>
      <c r="E157" s="1">
        <v>65</v>
      </c>
      <c r="F157" s="1">
        <v>65</v>
      </c>
      <c r="G157" s="1">
        <v>65</v>
      </c>
      <c r="H157" s="1">
        <v>65</v>
      </c>
      <c r="I157" s="1">
        <v>65</v>
      </c>
      <c r="J157" s="1">
        <v>65</v>
      </c>
      <c r="K157" s="1">
        <v>65</v>
      </c>
      <c r="L157" s="1">
        <v>65</v>
      </c>
      <c r="M157" s="1">
        <v>65</v>
      </c>
      <c r="N157" s="1">
        <v>65</v>
      </c>
      <c r="O157" s="1">
        <v>90</v>
      </c>
      <c r="P157" s="4" t="s">
        <v>94</v>
      </c>
      <c r="Q157" s="2">
        <v>127</v>
      </c>
    </row>
    <row r="158" spans="3:17" ht="28.5" customHeight="1">
      <c r="C158" s="12">
        <f t="shared" si="16"/>
        <v>147.5</v>
      </c>
      <c r="D158" s="1">
        <v>150</v>
      </c>
      <c r="E158" s="1">
        <v>150</v>
      </c>
      <c r="F158" s="1">
        <v>150</v>
      </c>
      <c r="G158" s="1">
        <v>150</v>
      </c>
      <c r="H158" s="1">
        <v>150</v>
      </c>
      <c r="I158" s="1">
        <v>150</v>
      </c>
      <c r="J158" s="1">
        <v>150</v>
      </c>
      <c r="K158" s="1">
        <v>130</v>
      </c>
      <c r="L158" s="1">
        <v>130</v>
      </c>
      <c r="M158" s="1">
        <v>130</v>
      </c>
      <c r="N158" s="1">
        <v>130</v>
      </c>
      <c r="O158" s="1">
        <v>200</v>
      </c>
      <c r="P158" s="4" t="s">
        <v>146</v>
      </c>
      <c r="Q158" s="2">
        <v>128</v>
      </c>
    </row>
    <row r="159" spans="3:17" ht="33.75" customHeight="1">
      <c r="C159" s="12">
        <f t="shared" si="16"/>
        <v>157.91666666666666</v>
      </c>
      <c r="D159" s="1">
        <v>155</v>
      </c>
      <c r="E159" s="1">
        <v>155</v>
      </c>
      <c r="F159" s="1">
        <v>155</v>
      </c>
      <c r="G159" s="1">
        <v>155</v>
      </c>
      <c r="H159" s="1">
        <v>155</v>
      </c>
      <c r="I159" s="1">
        <v>155</v>
      </c>
      <c r="J159" s="1">
        <v>155</v>
      </c>
      <c r="K159" s="1">
        <v>155</v>
      </c>
      <c r="L159" s="1">
        <v>155</v>
      </c>
      <c r="M159" s="1">
        <v>155</v>
      </c>
      <c r="N159" s="1">
        <v>155</v>
      </c>
      <c r="O159" s="1">
        <v>190</v>
      </c>
      <c r="P159" s="4" t="s">
        <v>147</v>
      </c>
      <c r="Q159" s="2">
        <v>129</v>
      </c>
    </row>
    <row r="160" spans="3:17" ht="28.5" customHeight="1">
      <c r="C160" s="17"/>
      <c r="D160" s="17"/>
      <c r="E160" s="17"/>
      <c r="F160" s="17"/>
      <c r="G160" s="17"/>
      <c r="H160" s="17"/>
      <c r="I160" s="17"/>
      <c r="J160" s="17"/>
      <c r="K160" s="29"/>
      <c r="L160" s="29"/>
      <c r="M160" s="29"/>
      <c r="N160" s="29"/>
      <c r="O160" s="29"/>
      <c r="P160" s="29" t="s">
        <v>31</v>
      </c>
      <c r="Q160" s="29"/>
    </row>
    <row r="161" spans="3:17" ht="28.5" customHeight="1">
      <c r="C161" s="12">
        <f t="shared" ref="C161:C162" si="17">AVERAGE(D161:O161)</f>
        <v>48.125</v>
      </c>
      <c r="D161" s="1">
        <v>47.5</v>
      </c>
      <c r="E161" s="1">
        <v>52.5</v>
      </c>
      <c r="F161" s="1">
        <v>47.5</v>
      </c>
      <c r="G161" s="1">
        <v>47.5</v>
      </c>
      <c r="H161" s="1">
        <v>47.5</v>
      </c>
      <c r="I161" s="1">
        <v>52.5</v>
      </c>
      <c r="J161" s="1">
        <v>45</v>
      </c>
      <c r="K161" s="1">
        <v>47.5</v>
      </c>
      <c r="L161" s="1">
        <v>47.5</v>
      </c>
      <c r="M161" s="1">
        <v>47.5</v>
      </c>
      <c r="N161" s="1">
        <v>47.5</v>
      </c>
      <c r="O161" s="1">
        <v>47.5</v>
      </c>
      <c r="P161" s="4" t="s">
        <v>148</v>
      </c>
      <c r="Q161" s="2">
        <v>130</v>
      </c>
    </row>
    <row r="162" spans="3:17" ht="28.5" customHeight="1">
      <c r="C162" s="12">
        <f t="shared" si="17"/>
        <v>64.791666666666671</v>
      </c>
      <c r="D162" s="1">
        <v>62.5</v>
      </c>
      <c r="E162" s="1">
        <v>72.5</v>
      </c>
      <c r="F162" s="1">
        <v>72.5</v>
      </c>
      <c r="G162" s="1">
        <v>62.5</v>
      </c>
      <c r="H162" s="1">
        <v>62.5</v>
      </c>
      <c r="I162" s="1">
        <v>65</v>
      </c>
      <c r="J162" s="1">
        <v>67.5</v>
      </c>
      <c r="K162" s="1">
        <v>62.5</v>
      </c>
      <c r="L162" s="1">
        <v>62.5</v>
      </c>
      <c r="M162" s="1">
        <v>62.5</v>
      </c>
      <c r="N162" s="1">
        <v>62.5</v>
      </c>
      <c r="O162" s="1">
        <v>62.5</v>
      </c>
      <c r="P162" s="4" t="s">
        <v>149</v>
      </c>
      <c r="Q162" s="2">
        <v>131</v>
      </c>
    </row>
    <row r="163" spans="3:17" ht="28.5" customHeight="1">
      <c r="C163" s="36" t="s">
        <v>212</v>
      </c>
      <c r="D163" s="1" t="s">
        <v>212</v>
      </c>
      <c r="E163" s="1" t="s">
        <v>212</v>
      </c>
      <c r="F163" s="1" t="s">
        <v>212</v>
      </c>
      <c r="G163" s="1" t="s">
        <v>212</v>
      </c>
      <c r="H163" s="1" t="s">
        <v>212</v>
      </c>
      <c r="I163" s="1" t="s">
        <v>212</v>
      </c>
      <c r="J163" s="1" t="s">
        <v>212</v>
      </c>
      <c r="K163" s="1" t="s">
        <v>212</v>
      </c>
      <c r="L163" s="1" t="s">
        <v>212</v>
      </c>
      <c r="M163" s="1" t="s">
        <v>212</v>
      </c>
      <c r="N163" s="1" t="s">
        <v>212</v>
      </c>
      <c r="O163" s="1" t="s">
        <v>212</v>
      </c>
      <c r="P163" s="4" t="s">
        <v>150</v>
      </c>
      <c r="Q163" s="2">
        <v>132</v>
      </c>
    </row>
    <row r="164" spans="3:17" ht="28.5" customHeight="1">
      <c r="C164" s="12">
        <f t="shared" ref="C164:C165" si="18">AVERAGE(D164:O164)</f>
        <v>72.083333333333329</v>
      </c>
      <c r="D164" s="1">
        <v>80</v>
      </c>
      <c r="E164" s="1">
        <v>80</v>
      </c>
      <c r="F164" s="1">
        <v>70</v>
      </c>
      <c r="G164" s="1">
        <v>70</v>
      </c>
      <c r="H164" s="1">
        <v>70</v>
      </c>
      <c r="I164" s="1">
        <v>70</v>
      </c>
      <c r="J164" s="1">
        <v>75</v>
      </c>
      <c r="K164" s="1">
        <v>70</v>
      </c>
      <c r="L164" s="1">
        <v>70</v>
      </c>
      <c r="M164" s="1">
        <v>70</v>
      </c>
      <c r="N164" s="1">
        <v>70</v>
      </c>
      <c r="O164" s="1">
        <v>70</v>
      </c>
      <c r="P164" s="4" t="s">
        <v>151</v>
      </c>
      <c r="Q164" s="2">
        <v>133</v>
      </c>
    </row>
    <row r="165" spans="3:17" ht="28.5" customHeight="1">
      <c r="C165" s="12">
        <f t="shared" si="18"/>
        <v>88.125</v>
      </c>
      <c r="D165" s="1">
        <v>82.5</v>
      </c>
      <c r="E165" s="1">
        <v>82.5</v>
      </c>
      <c r="F165" s="1">
        <v>82.5</v>
      </c>
      <c r="G165" s="1">
        <v>90</v>
      </c>
      <c r="H165" s="1">
        <v>90</v>
      </c>
      <c r="I165" s="1">
        <v>90</v>
      </c>
      <c r="J165" s="1">
        <v>90</v>
      </c>
      <c r="K165" s="1">
        <v>90</v>
      </c>
      <c r="L165" s="1">
        <v>90</v>
      </c>
      <c r="M165" s="1">
        <v>90</v>
      </c>
      <c r="N165" s="1">
        <v>90</v>
      </c>
      <c r="O165" s="1">
        <v>90</v>
      </c>
      <c r="P165" s="4" t="s">
        <v>152</v>
      </c>
      <c r="Q165" s="2">
        <v>134</v>
      </c>
    </row>
    <row r="166" spans="3:17" ht="28.5" customHeight="1">
      <c r="C166" s="12">
        <f>AVERAGE(D166:O166)</f>
        <v>112.91666666666667</v>
      </c>
      <c r="D166" s="1">
        <v>112.5</v>
      </c>
      <c r="E166" s="1">
        <v>130</v>
      </c>
      <c r="F166" s="1">
        <v>112.5</v>
      </c>
      <c r="G166" s="1">
        <v>112.5</v>
      </c>
      <c r="H166" s="1">
        <v>110</v>
      </c>
      <c r="I166" s="1">
        <v>110</v>
      </c>
      <c r="J166" s="1">
        <v>110</v>
      </c>
      <c r="K166" s="1">
        <v>110</v>
      </c>
      <c r="L166" s="1">
        <v>110</v>
      </c>
      <c r="M166" s="1">
        <v>112.5</v>
      </c>
      <c r="N166" s="1">
        <v>112.5</v>
      </c>
      <c r="O166" s="1">
        <v>112.5</v>
      </c>
      <c r="P166" s="4" t="s">
        <v>153</v>
      </c>
      <c r="Q166" s="2">
        <v>135</v>
      </c>
    </row>
    <row r="167" spans="3:17" ht="28.5" customHeight="1">
      <c r="C167" s="17"/>
      <c r="D167" s="17"/>
      <c r="E167" s="17"/>
      <c r="F167" s="17"/>
      <c r="G167" s="17"/>
      <c r="H167" s="17"/>
      <c r="I167" s="17"/>
      <c r="J167" s="17"/>
      <c r="K167" s="29"/>
      <c r="L167" s="29"/>
      <c r="M167" s="29"/>
      <c r="N167" s="29"/>
      <c r="O167" s="29"/>
      <c r="P167" s="29" t="s">
        <v>257</v>
      </c>
      <c r="Q167" s="29"/>
    </row>
    <row r="168" spans="3:17" ht="28.5" customHeight="1">
      <c r="C168" s="12">
        <f t="shared" ref="C168:C174" si="19">AVERAGE(D168:O168)</f>
        <v>8.8125</v>
      </c>
      <c r="D168" s="1">
        <v>9</v>
      </c>
      <c r="E168" s="1">
        <v>9</v>
      </c>
      <c r="F168" s="1">
        <v>9</v>
      </c>
      <c r="G168" s="1">
        <v>9</v>
      </c>
      <c r="H168" s="1">
        <v>9</v>
      </c>
      <c r="I168" s="1">
        <v>9</v>
      </c>
      <c r="J168" s="1">
        <v>9</v>
      </c>
      <c r="K168" s="1">
        <v>9</v>
      </c>
      <c r="L168" s="1">
        <v>9</v>
      </c>
      <c r="M168" s="1">
        <v>9</v>
      </c>
      <c r="N168" s="1">
        <v>7.5</v>
      </c>
      <c r="O168" s="1">
        <v>8.25</v>
      </c>
      <c r="P168" s="4" t="s">
        <v>154</v>
      </c>
      <c r="Q168" s="2">
        <v>136</v>
      </c>
    </row>
    <row r="169" spans="3:17" ht="28.5" customHeight="1">
      <c r="C169" s="12">
        <f t="shared" si="19"/>
        <v>11.5</v>
      </c>
      <c r="D169" s="1">
        <v>11.600000000000001</v>
      </c>
      <c r="E169" s="1">
        <v>11.600000000000001</v>
      </c>
      <c r="F169" s="1">
        <v>11.600000000000001</v>
      </c>
      <c r="G169" s="1">
        <v>11.600000000000001</v>
      </c>
      <c r="H169" s="1">
        <v>11.600000000000001</v>
      </c>
      <c r="I169" s="1">
        <v>11.600000000000001</v>
      </c>
      <c r="J169" s="1">
        <v>11.600000000000001</v>
      </c>
      <c r="K169" s="1">
        <v>11.600000000000001</v>
      </c>
      <c r="L169" s="1">
        <v>11.600000000000001</v>
      </c>
      <c r="M169" s="1">
        <v>11.600000000000001</v>
      </c>
      <c r="N169" s="1">
        <v>11</v>
      </c>
      <c r="O169" s="1">
        <v>11</v>
      </c>
      <c r="P169" s="4" t="s">
        <v>90</v>
      </c>
      <c r="Q169" s="2">
        <v>137</v>
      </c>
    </row>
    <row r="170" spans="3:17" ht="28.5" customHeight="1">
      <c r="C170" s="12">
        <f t="shared" si="19"/>
        <v>15.125</v>
      </c>
      <c r="D170" s="1">
        <v>14.75</v>
      </c>
      <c r="E170" s="1">
        <v>15.25</v>
      </c>
      <c r="F170" s="1">
        <v>15.25</v>
      </c>
      <c r="G170" s="1">
        <v>15.25</v>
      </c>
      <c r="H170" s="1">
        <v>15.25</v>
      </c>
      <c r="I170" s="1">
        <v>15.25</v>
      </c>
      <c r="J170" s="1">
        <v>14.75</v>
      </c>
      <c r="K170" s="1">
        <v>14.75</v>
      </c>
      <c r="L170" s="1">
        <v>15.25</v>
      </c>
      <c r="M170" s="1">
        <v>14.75</v>
      </c>
      <c r="N170" s="1">
        <v>15.5</v>
      </c>
      <c r="O170" s="1">
        <v>15.5</v>
      </c>
      <c r="P170" s="4" t="s">
        <v>91</v>
      </c>
      <c r="Q170" s="2">
        <v>138</v>
      </c>
    </row>
    <row r="171" spans="3:17" ht="28.5" customHeight="1">
      <c r="C171" s="12">
        <f t="shared" si="19"/>
        <v>23.875</v>
      </c>
      <c r="D171" s="1">
        <v>24</v>
      </c>
      <c r="E171" s="1">
        <v>24</v>
      </c>
      <c r="F171" s="1">
        <v>24</v>
      </c>
      <c r="G171" s="1">
        <v>24</v>
      </c>
      <c r="H171" s="1">
        <v>24</v>
      </c>
      <c r="I171" s="1">
        <v>24</v>
      </c>
      <c r="J171" s="1">
        <v>24</v>
      </c>
      <c r="K171" s="1">
        <v>24</v>
      </c>
      <c r="L171" s="1">
        <v>24</v>
      </c>
      <c r="M171" s="1">
        <v>24</v>
      </c>
      <c r="N171" s="1">
        <v>22.5</v>
      </c>
      <c r="O171" s="1">
        <v>24</v>
      </c>
      <c r="P171" s="4" t="s">
        <v>92</v>
      </c>
      <c r="Q171" s="2">
        <v>139</v>
      </c>
    </row>
    <row r="172" spans="3:17" ht="28.5" customHeight="1">
      <c r="C172" s="12">
        <f t="shared" si="19"/>
        <v>35.125</v>
      </c>
      <c r="D172" s="1">
        <v>36.5</v>
      </c>
      <c r="E172" s="1">
        <v>34</v>
      </c>
      <c r="F172" s="1">
        <v>34</v>
      </c>
      <c r="G172" s="1">
        <v>34</v>
      </c>
      <c r="H172" s="1">
        <v>34</v>
      </c>
      <c r="I172" s="1">
        <v>34</v>
      </c>
      <c r="J172" s="1">
        <v>36.5</v>
      </c>
      <c r="K172" s="1">
        <v>36.5</v>
      </c>
      <c r="L172" s="1">
        <v>34</v>
      </c>
      <c r="M172" s="1">
        <v>36.5</v>
      </c>
      <c r="N172" s="1">
        <v>36.5</v>
      </c>
      <c r="O172" s="1">
        <v>35</v>
      </c>
      <c r="P172" s="4" t="s">
        <v>155</v>
      </c>
      <c r="Q172" s="2">
        <v>140</v>
      </c>
    </row>
    <row r="173" spans="3:17" ht="31.5" customHeight="1">
      <c r="C173" s="12">
        <f t="shared" si="19"/>
        <v>58.166666666666664</v>
      </c>
      <c r="D173" s="1">
        <v>58.5</v>
      </c>
      <c r="E173" s="1">
        <v>58.5</v>
      </c>
      <c r="F173" s="1">
        <v>58.5</v>
      </c>
      <c r="G173" s="1">
        <v>58.5</v>
      </c>
      <c r="H173" s="1">
        <v>58.5</v>
      </c>
      <c r="I173" s="1">
        <v>58.5</v>
      </c>
      <c r="J173" s="1">
        <v>58.5</v>
      </c>
      <c r="K173" s="1">
        <v>58.5</v>
      </c>
      <c r="L173" s="1">
        <v>58.5</v>
      </c>
      <c r="M173" s="1">
        <v>53.5</v>
      </c>
      <c r="N173" s="1">
        <v>55</v>
      </c>
      <c r="O173" s="1">
        <v>63</v>
      </c>
      <c r="P173" s="4" t="s">
        <v>156</v>
      </c>
      <c r="Q173" s="2">
        <v>141</v>
      </c>
    </row>
    <row r="174" spans="3:17" ht="28.5" customHeight="1">
      <c r="C174" s="12">
        <f t="shared" si="19"/>
        <v>82.666666666666671</v>
      </c>
      <c r="D174" s="1">
        <v>84.5</v>
      </c>
      <c r="E174" s="1">
        <v>82</v>
      </c>
      <c r="F174" s="1">
        <v>82</v>
      </c>
      <c r="G174" s="1">
        <v>82</v>
      </c>
      <c r="H174" s="1">
        <v>82</v>
      </c>
      <c r="I174" s="1">
        <v>82</v>
      </c>
      <c r="J174" s="1">
        <v>84.5</v>
      </c>
      <c r="K174" s="1">
        <v>84.5</v>
      </c>
      <c r="L174" s="1">
        <v>82</v>
      </c>
      <c r="M174" s="1">
        <v>79.5</v>
      </c>
      <c r="N174" s="1">
        <v>81</v>
      </c>
      <c r="O174" s="1">
        <v>86</v>
      </c>
      <c r="P174" s="4" t="s">
        <v>93</v>
      </c>
      <c r="Q174" s="2">
        <v>142</v>
      </c>
    </row>
    <row r="175" spans="3:17" ht="28.5" customHeight="1">
      <c r="C175" s="17"/>
      <c r="D175" s="17"/>
      <c r="E175" s="17"/>
      <c r="F175" s="17"/>
      <c r="G175" s="17"/>
      <c r="H175" s="17"/>
      <c r="I175" s="17"/>
      <c r="J175" s="17"/>
      <c r="K175" s="29"/>
      <c r="L175" s="29"/>
      <c r="M175" s="29"/>
      <c r="N175" s="29"/>
      <c r="O175" s="29"/>
      <c r="P175" s="29" t="s">
        <v>71</v>
      </c>
      <c r="Q175" s="29"/>
    </row>
    <row r="176" spans="3:17" ht="28.5" customHeight="1">
      <c r="C176" s="17"/>
      <c r="D176" s="17"/>
      <c r="E176" s="17"/>
      <c r="F176" s="17"/>
      <c r="G176" s="17"/>
      <c r="H176" s="17"/>
      <c r="I176" s="17"/>
      <c r="J176" s="17"/>
      <c r="K176" s="29"/>
      <c r="L176" s="29"/>
      <c r="M176" s="29"/>
      <c r="N176" s="29"/>
      <c r="O176" s="29"/>
      <c r="P176" s="29" t="s">
        <v>32</v>
      </c>
      <c r="Q176" s="29"/>
    </row>
    <row r="177" spans="3:17" ht="34.5" customHeight="1">
      <c r="C177" s="12">
        <f t="shared" ref="C177:C180" si="20">AVERAGE(D177:O177)</f>
        <v>54.416666666666664</v>
      </c>
      <c r="D177" s="1">
        <v>60</v>
      </c>
      <c r="E177" s="1">
        <v>55</v>
      </c>
      <c r="F177" s="1">
        <v>50</v>
      </c>
      <c r="G177" s="1">
        <v>50</v>
      </c>
      <c r="H177" s="1">
        <v>55</v>
      </c>
      <c r="I177" s="1">
        <v>55</v>
      </c>
      <c r="J177" s="1">
        <v>53</v>
      </c>
      <c r="K177" s="1">
        <v>55</v>
      </c>
      <c r="L177" s="1">
        <v>55</v>
      </c>
      <c r="M177" s="1">
        <v>55</v>
      </c>
      <c r="N177" s="1">
        <v>55</v>
      </c>
      <c r="O177" s="1">
        <v>55</v>
      </c>
      <c r="P177" s="4" t="s">
        <v>73</v>
      </c>
      <c r="Q177" s="2">
        <v>143</v>
      </c>
    </row>
    <row r="178" spans="3:17" ht="34.5" customHeight="1">
      <c r="C178" s="12">
        <f t="shared" si="20"/>
        <v>82.916666666666671</v>
      </c>
      <c r="D178" s="1">
        <v>85</v>
      </c>
      <c r="E178" s="1">
        <v>85</v>
      </c>
      <c r="F178" s="1">
        <v>80</v>
      </c>
      <c r="G178" s="1">
        <v>80</v>
      </c>
      <c r="H178" s="1">
        <v>80</v>
      </c>
      <c r="I178" s="1">
        <v>82</v>
      </c>
      <c r="J178" s="1">
        <v>80</v>
      </c>
      <c r="K178" s="1">
        <v>85</v>
      </c>
      <c r="L178" s="1">
        <v>85</v>
      </c>
      <c r="M178" s="1">
        <v>83</v>
      </c>
      <c r="N178" s="1">
        <v>85</v>
      </c>
      <c r="O178" s="1">
        <v>85</v>
      </c>
      <c r="P178" s="4" t="s">
        <v>72</v>
      </c>
      <c r="Q178" s="2">
        <v>144</v>
      </c>
    </row>
    <row r="179" spans="3:17" ht="34.5" customHeight="1">
      <c r="C179" s="12">
        <f t="shared" si="20"/>
        <v>130</v>
      </c>
      <c r="D179" s="1">
        <v>125</v>
      </c>
      <c r="E179" s="1">
        <v>125</v>
      </c>
      <c r="F179" s="1">
        <v>129</v>
      </c>
      <c r="G179" s="1">
        <v>130</v>
      </c>
      <c r="H179" s="1">
        <v>130</v>
      </c>
      <c r="I179" s="1">
        <v>130</v>
      </c>
      <c r="J179" s="1">
        <v>128</v>
      </c>
      <c r="K179" s="1">
        <v>133</v>
      </c>
      <c r="L179" s="1">
        <v>130</v>
      </c>
      <c r="M179" s="1">
        <v>132</v>
      </c>
      <c r="N179" s="1">
        <v>133</v>
      </c>
      <c r="O179" s="1">
        <v>135</v>
      </c>
      <c r="P179" s="4" t="s">
        <v>74</v>
      </c>
      <c r="Q179" s="2">
        <v>145</v>
      </c>
    </row>
    <row r="180" spans="3:17" ht="34.5" customHeight="1">
      <c r="C180" s="12">
        <f t="shared" si="20"/>
        <v>192.91666666666666</v>
      </c>
      <c r="D180" s="1">
        <v>197</v>
      </c>
      <c r="E180" s="1">
        <v>185</v>
      </c>
      <c r="F180" s="1">
        <v>192</v>
      </c>
      <c r="G180" s="1">
        <v>190</v>
      </c>
      <c r="H180" s="1">
        <v>190</v>
      </c>
      <c r="I180" s="1">
        <v>190</v>
      </c>
      <c r="J180" s="1">
        <v>185</v>
      </c>
      <c r="K180" s="1">
        <v>197</v>
      </c>
      <c r="L180" s="1">
        <v>195</v>
      </c>
      <c r="M180" s="1">
        <v>195</v>
      </c>
      <c r="N180" s="1">
        <v>199</v>
      </c>
      <c r="O180" s="1">
        <v>200</v>
      </c>
      <c r="P180" s="4" t="s">
        <v>75</v>
      </c>
      <c r="Q180" s="2">
        <v>146</v>
      </c>
    </row>
    <row r="181" spans="3:17" ht="28.5" customHeight="1">
      <c r="C181" s="17"/>
      <c r="D181" s="17"/>
      <c r="E181" s="17"/>
      <c r="F181" s="17"/>
      <c r="G181" s="17"/>
      <c r="H181" s="17"/>
      <c r="I181" s="17"/>
      <c r="J181" s="17"/>
      <c r="K181" s="29"/>
      <c r="L181" s="29"/>
      <c r="M181" s="29"/>
      <c r="N181" s="29"/>
      <c r="O181" s="29"/>
      <c r="P181" s="29" t="s">
        <v>33</v>
      </c>
      <c r="Q181" s="29"/>
    </row>
    <row r="182" spans="3:17" ht="28.5" customHeight="1">
      <c r="C182" s="12">
        <f t="shared" ref="C182:C193" si="21">AVERAGE(D182:O182)</f>
        <v>24.5</v>
      </c>
      <c r="D182" s="1">
        <v>26</v>
      </c>
      <c r="E182" s="1">
        <v>23</v>
      </c>
      <c r="F182" s="1">
        <v>22</v>
      </c>
      <c r="G182" s="1">
        <v>25</v>
      </c>
      <c r="H182" s="1">
        <v>25</v>
      </c>
      <c r="I182" s="1">
        <v>25</v>
      </c>
      <c r="J182" s="1">
        <v>23</v>
      </c>
      <c r="K182" s="1">
        <v>25</v>
      </c>
      <c r="L182" s="1">
        <v>25</v>
      </c>
      <c r="M182" s="1">
        <v>24</v>
      </c>
      <c r="N182" s="1">
        <v>25</v>
      </c>
      <c r="O182" s="1">
        <v>26</v>
      </c>
      <c r="P182" s="4" t="s">
        <v>235</v>
      </c>
      <c r="Q182" s="2">
        <v>147</v>
      </c>
    </row>
    <row r="183" spans="3:17" ht="28.5" customHeight="1">
      <c r="C183" s="12">
        <f t="shared" si="21"/>
        <v>35.333333333333336</v>
      </c>
      <c r="D183" s="1">
        <v>39</v>
      </c>
      <c r="E183" s="1">
        <v>35</v>
      </c>
      <c r="F183" s="1">
        <v>32</v>
      </c>
      <c r="G183" s="1">
        <v>35</v>
      </c>
      <c r="H183" s="1">
        <v>30</v>
      </c>
      <c r="I183" s="1">
        <v>35</v>
      </c>
      <c r="J183" s="1">
        <v>35</v>
      </c>
      <c r="K183" s="1">
        <v>37</v>
      </c>
      <c r="L183" s="1">
        <v>37</v>
      </c>
      <c r="M183" s="1">
        <v>35</v>
      </c>
      <c r="N183" s="1">
        <v>37</v>
      </c>
      <c r="O183" s="1">
        <v>37</v>
      </c>
      <c r="P183" s="4" t="s">
        <v>236</v>
      </c>
      <c r="Q183" s="2">
        <v>148</v>
      </c>
    </row>
    <row r="184" spans="3:17" ht="28.5" customHeight="1">
      <c r="C184" s="12">
        <f t="shared" si="21"/>
        <v>46.083333333333336</v>
      </c>
      <c r="D184" s="1">
        <v>48</v>
      </c>
      <c r="E184" s="1">
        <v>45</v>
      </c>
      <c r="F184" s="1">
        <v>44</v>
      </c>
      <c r="G184" s="1">
        <v>45</v>
      </c>
      <c r="H184" s="1">
        <v>40</v>
      </c>
      <c r="I184" s="1">
        <v>45</v>
      </c>
      <c r="J184" s="1">
        <v>47</v>
      </c>
      <c r="K184" s="1">
        <v>48</v>
      </c>
      <c r="L184" s="1">
        <v>50</v>
      </c>
      <c r="M184" s="1">
        <v>45</v>
      </c>
      <c r="N184" s="1">
        <v>48</v>
      </c>
      <c r="O184" s="1">
        <v>48</v>
      </c>
      <c r="P184" s="4" t="s">
        <v>237</v>
      </c>
      <c r="Q184" s="2">
        <v>149</v>
      </c>
    </row>
    <row r="185" spans="3:17" ht="28.5" customHeight="1">
      <c r="C185" s="12">
        <f t="shared" si="21"/>
        <v>60.583333333333336</v>
      </c>
      <c r="D185" s="1">
        <v>58</v>
      </c>
      <c r="E185" s="1">
        <v>60</v>
      </c>
      <c r="F185" s="1">
        <v>57</v>
      </c>
      <c r="G185" s="1">
        <v>60</v>
      </c>
      <c r="H185" s="1">
        <v>58</v>
      </c>
      <c r="I185" s="1">
        <v>60</v>
      </c>
      <c r="J185" s="1">
        <v>60</v>
      </c>
      <c r="K185" s="1">
        <v>62</v>
      </c>
      <c r="L185" s="1">
        <v>65</v>
      </c>
      <c r="M185" s="1">
        <v>60</v>
      </c>
      <c r="N185" s="1">
        <v>62</v>
      </c>
      <c r="O185" s="1">
        <v>65</v>
      </c>
      <c r="P185" s="4" t="s">
        <v>238</v>
      </c>
      <c r="Q185" s="2">
        <v>150</v>
      </c>
    </row>
    <row r="186" spans="3:17" ht="28.5" customHeight="1">
      <c r="C186" s="12">
        <f t="shared" si="21"/>
        <v>73.333333333333329</v>
      </c>
      <c r="D186" s="1">
        <v>75</v>
      </c>
      <c r="E186" s="1">
        <v>72</v>
      </c>
      <c r="F186" s="1">
        <v>70</v>
      </c>
      <c r="G186" s="1">
        <v>72</v>
      </c>
      <c r="H186" s="1">
        <v>70</v>
      </c>
      <c r="I186" s="1">
        <v>70</v>
      </c>
      <c r="J186" s="1">
        <v>72</v>
      </c>
      <c r="K186" s="1">
        <v>74</v>
      </c>
      <c r="L186" s="1">
        <v>78</v>
      </c>
      <c r="M186" s="1">
        <v>78</v>
      </c>
      <c r="N186" s="1">
        <v>74</v>
      </c>
      <c r="O186" s="1">
        <v>75</v>
      </c>
      <c r="P186" s="4" t="s">
        <v>239</v>
      </c>
      <c r="Q186" s="2">
        <v>151</v>
      </c>
    </row>
    <row r="187" spans="3:17" ht="28.5" customHeight="1">
      <c r="C187" s="12">
        <f t="shared" si="21"/>
        <v>109.08333333333333</v>
      </c>
      <c r="D187" s="1">
        <v>105</v>
      </c>
      <c r="E187" s="1">
        <v>110</v>
      </c>
      <c r="F187" s="1">
        <v>105</v>
      </c>
      <c r="G187" s="1">
        <v>110</v>
      </c>
      <c r="H187" s="1">
        <v>110</v>
      </c>
      <c r="I187" s="1">
        <v>110</v>
      </c>
      <c r="J187" s="1">
        <v>105</v>
      </c>
      <c r="K187" s="1">
        <v>110</v>
      </c>
      <c r="L187" s="1">
        <v>112</v>
      </c>
      <c r="M187" s="1">
        <v>110</v>
      </c>
      <c r="N187" s="1">
        <v>110</v>
      </c>
      <c r="O187" s="1">
        <v>112</v>
      </c>
      <c r="P187" s="4" t="s">
        <v>240</v>
      </c>
      <c r="Q187" s="2">
        <v>152</v>
      </c>
    </row>
    <row r="188" spans="3:17" ht="28.5" customHeight="1">
      <c r="C188" s="12">
        <f t="shared" si="21"/>
        <v>28.416666666666668</v>
      </c>
      <c r="D188" s="1">
        <v>25</v>
      </c>
      <c r="E188" s="1">
        <v>28</v>
      </c>
      <c r="F188" s="1">
        <v>26</v>
      </c>
      <c r="G188" s="1">
        <v>30</v>
      </c>
      <c r="H188" s="1">
        <v>30</v>
      </c>
      <c r="I188" s="1">
        <v>28</v>
      </c>
      <c r="J188" s="1">
        <v>27</v>
      </c>
      <c r="K188" s="1">
        <v>30</v>
      </c>
      <c r="L188" s="1">
        <v>33</v>
      </c>
      <c r="M188" s="1">
        <v>29</v>
      </c>
      <c r="N188" s="1">
        <v>26</v>
      </c>
      <c r="O188" s="1">
        <v>29</v>
      </c>
      <c r="P188" s="4" t="s">
        <v>241</v>
      </c>
      <c r="Q188" s="2">
        <v>153</v>
      </c>
    </row>
    <row r="189" spans="3:17" ht="28.5" customHeight="1">
      <c r="C189" s="12">
        <f t="shared" si="21"/>
        <v>34.875</v>
      </c>
      <c r="D189" s="1">
        <v>35</v>
      </c>
      <c r="E189" s="1">
        <v>35</v>
      </c>
      <c r="F189" s="1">
        <v>32.5</v>
      </c>
      <c r="G189" s="1">
        <v>35</v>
      </c>
      <c r="H189" s="1">
        <v>35</v>
      </c>
      <c r="I189" s="1">
        <v>30</v>
      </c>
      <c r="J189" s="1">
        <v>35</v>
      </c>
      <c r="K189" s="1">
        <v>37</v>
      </c>
      <c r="L189" s="1">
        <v>38</v>
      </c>
      <c r="M189" s="1">
        <v>35</v>
      </c>
      <c r="N189" s="1">
        <v>35</v>
      </c>
      <c r="O189" s="1">
        <v>36</v>
      </c>
      <c r="P189" s="4" t="s">
        <v>242</v>
      </c>
      <c r="Q189" s="2">
        <v>154</v>
      </c>
    </row>
    <row r="190" spans="3:17" ht="28.5" customHeight="1">
      <c r="C190" s="12">
        <f t="shared" si="21"/>
        <v>48.916666666666664</v>
      </c>
      <c r="D190" s="1">
        <v>45</v>
      </c>
      <c r="E190" s="1">
        <v>48</v>
      </c>
      <c r="F190" s="1">
        <v>46</v>
      </c>
      <c r="G190" s="1">
        <v>50</v>
      </c>
      <c r="H190" s="1">
        <v>50</v>
      </c>
      <c r="I190" s="1">
        <v>50</v>
      </c>
      <c r="J190" s="1">
        <v>48</v>
      </c>
      <c r="K190" s="1">
        <v>50</v>
      </c>
      <c r="L190" s="1">
        <v>52</v>
      </c>
      <c r="M190" s="1">
        <v>50</v>
      </c>
      <c r="N190" s="1">
        <v>48</v>
      </c>
      <c r="O190" s="1">
        <v>50</v>
      </c>
      <c r="P190" s="4" t="s">
        <v>243</v>
      </c>
      <c r="Q190" s="2">
        <v>155</v>
      </c>
    </row>
    <row r="191" spans="3:17" ht="28.5" customHeight="1">
      <c r="C191" s="12">
        <f t="shared" si="21"/>
        <v>64.166666666666671</v>
      </c>
      <c r="D191" s="1">
        <v>67</v>
      </c>
      <c r="E191" s="1">
        <v>62</v>
      </c>
      <c r="F191" s="1">
        <v>62</v>
      </c>
      <c r="G191" s="1">
        <v>65</v>
      </c>
      <c r="H191" s="1">
        <v>63</v>
      </c>
      <c r="I191" s="1">
        <v>62</v>
      </c>
      <c r="J191" s="1">
        <v>65</v>
      </c>
      <c r="K191" s="1">
        <v>65</v>
      </c>
      <c r="L191" s="1">
        <v>67</v>
      </c>
      <c r="M191" s="1">
        <v>65</v>
      </c>
      <c r="N191" s="1">
        <v>62</v>
      </c>
      <c r="O191" s="1">
        <v>65</v>
      </c>
      <c r="P191" s="4" t="s">
        <v>244</v>
      </c>
      <c r="Q191" s="2">
        <v>156</v>
      </c>
    </row>
    <row r="192" spans="3:17" ht="28.5" customHeight="1">
      <c r="C192" s="12">
        <f t="shared" si="21"/>
        <v>92.333333333333329</v>
      </c>
      <c r="D192" s="1">
        <v>90</v>
      </c>
      <c r="E192" s="1">
        <v>91</v>
      </c>
      <c r="F192" s="1">
        <v>90</v>
      </c>
      <c r="G192" s="1">
        <v>93</v>
      </c>
      <c r="H192" s="1">
        <v>90</v>
      </c>
      <c r="I192" s="1">
        <v>90</v>
      </c>
      <c r="J192" s="1">
        <v>93</v>
      </c>
      <c r="K192" s="1">
        <v>93</v>
      </c>
      <c r="L192" s="1">
        <v>95</v>
      </c>
      <c r="M192" s="1">
        <v>95</v>
      </c>
      <c r="N192" s="1">
        <v>93</v>
      </c>
      <c r="O192" s="1">
        <v>95</v>
      </c>
      <c r="P192" s="4" t="s">
        <v>245</v>
      </c>
      <c r="Q192" s="2">
        <v>157</v>
      </c>
    </row>
    <row r="193" spans="3:17" ht="28.5" customHeight="1">
      <c r="C193" s="12">
        <f t="shared" si="21"/>
        <v>108.91666666666667</v>
      </c>
      <c r="D193" s="1">
        <v>105</v>
      </c>
      <c r="E193" s="1">
        <v>105</v>
      </c>
      <c r="F193" s="1">
        <v>104</v>
      </c>
      <c r="G193" s="1">
        <v>110</v>
      </c>
      <c r="H193" s="1">
        <v>109</v>
      </c>
      <c r="I193" s="1">
        <v>110</v>
      </c>
      <c r="J193" s="1">
        <v>110</v>
      </c>
      <c r="K193" s="1">
        <v>110</v>
      </c>
      <c r="L193" s="1">
        <v>112</v>
      </c>
      <c r="M193" s="1">
        <v>110</v>
      </c>
      <c r="N193" s="1">
        <v>110</v>
      </c>
      <c r="O193" s="1">
        <v>112</v>
      </c>
      <c r="P193" s="4" t="s">
        <v>246</v>
      </c>
      <c r="Q193" s="2">
        <v>158</v>
      </c>
    </row>
    <row r="194" spans="3:17" ht="28.5" customHeight="1">
      <c r="C194" s="17"/>
      <c r="D194" s="17"/>
      <c r="E194" s="17"/>
      <c r="F194" s="17"/>
      <c r="G194" s="17"/>
      <c r="H194" s="17"/>
      <c r="I194" s="17"/>
      <c r="J194" s="17"/>
      <c r="K194" s="29"/>
      <c r="L194" s="29"/>
      <c r="M194" s="29"/>
      <c r="N194" s="29"/>
      <c r="O194" s="29"/>
      <c r="P194" s="29" t="s">
        <v>158</v>
      </c>
      <c r="Q194" s="29"/>
    </row>
    <row r="195" spans="3:17" ht="28.5" customHeight="1">
      <c r="C195" s="12">
        <f t="shared" ref="C195:C199" si="22">AVERAGE(D195:O195)</f>
        <v>143.58333333333334</v>
      </c>
      <c r="D195" s="1">
        <v>145</v>
      </c>
      <c r="E195" s="1">
        <v>140</v>
      </c>
      <c r="F195" s="1">
        <v>140</v>
      </c>
      <c r="G195" s="1">
        <v>143</v>
      </c>
      <c r="H195" s="1">
        <v>143</v>
      </c>
      <c r="I195" s="1">
        <v>143</v>
      </c>
      <c r="J195" s="1">
        <v>143</v>
      </c>
      <c r="K195" s="1">
        <v>145</v>
      </c>
      <c r="L195" s="1">
        <v>146</v>
      </c>
      <c r="M195" s="1">
        <v>145</v>
      </c>
      <c r="N195" s="1">
        <v>144</v>
      </c>
      <c r="O195" s="1">
        <v>146</v>
      </c>
      <c r="P195" s="4" t="s">
        <v>178</v>
      </c>
      <c r="Q195" s="2">
        <v>159</v>
      </c>
    </row>
    <row r="196" spans="3:17" ht="28.5" customHeight="1">
      <c r="C196" s="12">
        <f t="shared" si="22"/>
        <v>111.91666666666667</v>
      </c>
      <c r="D196" s="1">
        <v>112</v>
      </c>
      <c r="E196" s="1">
        <v>113</v>
      </c>
      <c r="F196" s="1">
        <v>110</v>
      </c>
      <c r="G196" s="1">
        <v>112</v>
      </c>
      <c r="H196" s="1">
        <v>112</v>
      </c>
      <c r="I196" s="1">
        <v>112</v>
      </c>
      <c r="J196" s="1">
        <v>110</v>
      </c>
      <c r="K196" s="1">
        <v>110</v>
      </c>
      <c r="L196" s="1">
        <v>115</v>
      </c>
      <c r="M196" s="1">
        <v>113</v>
      </c>
      <c r="N196" s="1">
        <v>112</v>
      </c>
      <c r="O196" s="1">
        <v>112</v>
      </c>
      <c r="P196" s="4" t="s">
        <v>159</v>
      </c>
      <c r="Q196" s="2">
        <v>160</v>
      </c>
    </row>
    <row r="197" spans="3:17" ht="28.5" customHeight="1">
      <c r="C197" s="12">
        <f t="shared" si="22"/>
        <v>191.83333333333334</v>
      </c>
      <c r="D197" s="1">
        <v>190</v>
      </c>
      <c r="E197" s="1">
        <v>190</v>
      </c>
      <c r="F197" s="1">
        <v>190</v>
      </c>
      <c r="G197" s="1">
        <v>190</v>
      </c>
      <c r="H197" s="1">
        <v>190</v>
      </c>
      <c r="I197" s="1">
        <v>190</v>
      </c>
      <c r="J197" s="1">
        <v>190</v>
      </c>
      <c r="K197" s="1">
        <v>195</v>
      </c>
      <c r="L197" s="1">
        <v>197</v>
      </c>
      <c r="M197" s="1">
        <v>190</v>
      </c>
      <c r="N197" s="1">
        <v>195</v>
      </c>
      <c r="O197" s="1">
        <v>195</v>
      </c>
      <c r="P197" s="4" t="s">
        <v>160</v>
      </c>
      <c r="Q197" s="2">
        <v>161</v>
      </c>
    </row>
    <row r="198" spans="3:17" ht="28.5" customHeight="1">
      <c r="C198" s="12">
        <f t="shared" si="22"/>
        <v>203.08333333333334</v>
      </c>
      <c r="D198" s="1">
        <v>200</v>
      </c>
      <c r="E198" s="1">
        <v>203</v>
      </c>
      <c r="F198" s="1">
        <v>201</v>
      </c>
      <c r="G198" s="1">
        <v>200</v>
      </c>
      <c r="H198" s="1">
        <v>205</v>
      </c>
      <c r="I198" s="1">
        <v>200</v>
      </c>
      <c r="J198" s="1">
        <v>203</v>
      </c>
      <c r="K198" s="1">
        <v>205</v>
      </c>
      <c r="L198" s="1">
        <v>210</v>
      </c>
      <c r="M198" s="1">
        <v>200</v>
      </c>
      <c r="N198" s="1">
        <v>205</v>
      </c>
      <c r="O198" s="1">
        <v>205</v>
      </c>
      <c r="P198" s="4" t="s">
        <v>177</v>
      </c>
      <c r="Q198" s="2">
        <v>162</v>
      </c>
    </row>
    <row r="199" spans="3:17" ht="28.5" customHeight="1">
      <c r="C199" s="12">
        <f t="shared" si="22"/>
        <v>299.58333333333331</v>
      </c>
      <c r="D199" s="1">
        <v>300</v>
      </c>
      <c r="E199" s="1">
        <v>300</v>
      </c>
      <c r="F199" s="1">
        <v>290</v>
      </c>
      <c r="G199" s="1">
        <v>300</v>
      </c>
      <c r="H199" s="1">
        <v>300</v>
      </c>
      <c r="I199" s="1">
        <v>300</v>
      </c>
      <c r="J199" s="1">
        <v>300</v>
      </c>
      <c r="K199" s="1">
        <v>300</v>
      </c>
      <c r="L199" s="1">
        <v>305</v>
      </c>
      <c r="M199" s="1">
        <v>300</v>
      </c>
      <c r="N199" s="1">
        <v>295</v>
      </c>
      <c r="O199" s="1">
        <v>305</v>
      </c>
      <c r="P199" s="4" t="s">
        <v>161</v>
      </c>
      <c r="Q199" s="2">
        <v>163</v>
      </c>
    </row>
    <row r="200" spans="3:17" ht="28.5" customHeight="1">
      <c r="C200" s="17"/>
      <c r="D200" s="17"/>
      <c r="E200" s="17"/>
      <c r="F200" s="17"/>
      <c r="G200" s="17"/>
      <c r="H200" s="17"/>
      <c r="I200" s="17"/>
      <c r="J200" s="17"/>
      <c r="K200" s="29"/>
      <c r="L200" s="29"/>
      <c r="M200" s="29"/>
      <c r="N200" s="29"/>
      <c r="O200" s="29"/>
      <c r="P200" s="29" t="s">
        <v>34</v>
      </c>
      <c r="Q200" s="29"/>
    </row>
    <row r="201" spans="3:17" ht="28.5" customHeight="1">
      <c r="C201" s="12">
        <f>AVERAGE(D201:O201)</f>
        <v>1.6766666666666665</v>
      </c>
      <c r="D201" s="1">
        <v>1.81</v>
      </c>
      <c r="E201" s="1">
        <v>1.91</v>
      </c>
      <c r="F201" s="1">
        <v>1.76</v>
      </c>
      <c r="G201" s="1">
        <v>1.72</v>
      </c>
      <c r="H201" s="1">
        <v>1.76</v>
      </c>
      <c r="I201" s="1">
        <v>1.85</v>
      </c>
      <c r="J201" s="1">
        <v>1.77</v>
      </c>
      <c r="K201" s="1">
        <v>1.6</v>
      </c>
      <c r="L201" s="1">
        <v>1.56</v>
      </c>
      <c r="M201" s="1">
        <v>1.4</v>
      </c>
      <c r="N201" s="1">
        <v>1.37</v>
      </c>
      <c r="O201" s="1">
        <v>1.61</v>
      </c>
      <c r="P201" s="4" t="s">
        <v>247</v>
      </c>
      <c r="Q201" s="2">
        <v>164</v>
      </c>
    </row>
    <row r="202" spans="3:17" ht="28.5" customHeight="1">
      <c r="C202" s="17"/>
      <c r="D202" s="17"/>
      <c r="E202" s="17"/>
      <c r="F202" s="17"/>
      <c r="G202" s="17"/>
      <c r="H202" s="16"/>
      <c r="I202" s="16"/>
      <c r="J202" s="16"/>
      <c r="K202" s="29"/>
      <c r="L202" s="29"/>
      <c r="M202" s="29"/>
      <c r="N202" s="29"/>
      <c r="O202" s="29"/>
      <c r="P202" s="29" t="s">
        <v>35</v>
      </c>
      <c r="Q202" s="29"/>
    </row>
    <row r="203" spans="3:17" ht="28.5" customHeight="1">
      <c r="C203" s="12">
        <f t="shared" ref="C203:C205" si="23">AVERAGE(D203:O203)</f>
        <v>254703.33333333334</v>
      </c>
      <c r="D203" s="10">
        <v>277840</v>
      </c>
      <c r="E203" s="10">
        <v>271410</v>
      </c>
      <c r="F203" s="10">
        <v>250930</v>
      </c>
      <c r="G203" s="10">
        <v>250210</v>
      </c>
      <c r="H203" s="10">
        <v>251680</v>
      </c>
      <c r="I203" s="10">
        <v>254490</v>
      </c>
      <c r="J203" s="10">
        <v>248010</v>
      </c>
      <c r="K203" s="10">
        <v>250240</v>
      </c>
      <c r="L203" s="10">
        <v>254350</v>
      </c>
      <c r="M203" s="10">
        <v>257130</v>
      </c>
      <c r="N203" s="10">
        <v>246990</v>
      </c>
      <c r="O203" s="10">
        <v>243160</v>
      </c>
      <c r="P203" s="4" t="s">
        <v>54</v>
      </c>
      <c r="Q203" s="5">
        <v>165</v>
      </c>
    </row>
    <row r="204" spans="3:17" ht="28.5" customHeight="1">
      <c r="C204" s="12">
        <f t="shared" si="23"/>
        <v>300407.5</v>
      </c>
      <c r="D204" s="10">
        <v>324340</v>
      </c>
      <c r="E204" s="10">
        <v>317690</v>
      </c>
      <c r="F204" s="10">
        <v>296510</v>
      </c>
      <c r="G204" s="10">
        <v>295760</v>
      </c>
      <c r="H204" s="10">
        <v>297280</v>
      </c>
      <c r="I204" s="10">
        <v>300190</v>
      </c>
      <c r="J204" s="10">
        <v>293480</v>
      </c>
      <c r="K204" s="10">
        <v>295790</v>
      </c>
      <c r="L204" s="10">
        <v>300040</v>
      </c>
      <c r="M204" s="10">
        <v>302920</v>
      </c>
      <c r="N204" s="10">
        <v>292420</v>
      </c>
      <c r="O204" s="10">
        <v>288470</v>
      </c>
      <c r="P204" s="4" t="s">
        <v>55</v>
      </c>
      <c r="Q204" s="5">
        <v>166</v>
      </c>
    </row>
    <row r="205" spans="3:17" ht="28.5" customHeight="1">
      <c r="C205" s="12">
        <f t="shared" si="23"/>
        <v>521584.16666666669</v>
      </c>
      <c r="D205" s="10">
        <v>563350</v>
      </c>
      <c r="E205" s="10">
        <v>553420</v>
      </c>
      <c r="F205" s="10">
        <v>522720</v>
      </c>
      <c r="G205" s="10">
        <v>518400</v>
      </c>
      <c r="H205" s="10">
        <v>516660</v>
      </c>
      <c r="I205" s="10">
        <v>520060</v>
      </c>
      <c r="J205" s="10">
        <v>507670</v>
      </c>
      <c r="K205" s="10">
        <v>510500</v>
      </c>
      <c r="L205" s="10">
        <v>516190</v>
      </c>
      <c r="M205" s="10">
        <v>522450</v>
      </c>
      <c r="N205" s="10">
        <v>508380</v>
      </c>
      <c r="O205" s="10">
        <v>499210</v>
      </c>
      <c r="P205" s="4" t="s">
        <v>56</v>
      </c>
      <c r="Q205" s="5">
        <v>167</v>
      </c>
    </row>
    <row r="206" spans="3:17" ht="28.5" customHeight="1">
      <c r="C206" s="16"/>
      <c r="D206" s="16"/>
      <c r="E206" s="16"/>
      <c r="F206" s="16"/>
      <c r="G206" s="16"/>
      <c r="H206" s="16"/>
      <c r="I206" s="16"/>
      <c r="J206" s="16"/>
      <c r="K206" s="29"/>
      <c r="L206" s="29"/>
      <c r="M206" s="29"/>
      <c r="N206" s="29"/>
      <c r="O206" s="29"/>
      <c r="P206" s="29" t="s">
        <v>166</v>
      </c>
      <c r="Q206" s="29"/>
    </row>
    <row r="207" spans="3:17" ht="28.5" customHeight="1">
      <c r="C207" s="12">
        <f t="shared" ref="C207:C210" si="24">AVERAGE(D207:O207)</f>
        <v>57.554545454545455</v>
      </c>
      <c r="D207" s="1">
        <v>56.38</v>
      </c>
      <c r="E207" s="1">
        <v>55.73</v>
      </c>
      <c r="F207" s="1">
        <v>56.38</v>
      </c>
      <c r="G207" s="1">
        <v>57.67</v>
      </c>
      <c r="H207" s="1">
        <v>58.32</v>
      </c>
      <c r="I207" s="1" t="s">
        <v>212</v>
      </c>
      <c r="J207" s="1">
        <v>57.67</v>
      </c>
      <c r="K207" s="1">
        <v>58.97</v>
      </c>
      <c r="L207" s="1">
        <v>58.97</v>
      </c>
      <c r="M207" s="1">
        <v>58.32</v>
      </c>
      <c r="N207" s="1">
        <v>57.67</v>
      </c>
      <c r="O207" s="1">
        <v>57.02</v>
      </c>
      <c r="P207" s="4" t="s">
        <v>162</v>
      </c>
      <c r="Q207" s="5">
        <v>168</v>
      </c>
    </row>
    <row r="208" spans="3:17" ht="28.5" customHeight="1">
      <c r="C208" s="12">
        <f t="shared" si="24"/>
        <v>123.14818181818181</v>
      </c>
      <c r="D208" s="1">
        <v>120.63</v>
      </c>
      <c r="E208" s="1">
        <v>119.24</v>
      </c>
      <c r="F208" s="1">
        <v>120.63</v>
      </c>
      <c r="G208" s="1">
        <v>123.4</v>
      </c>
      <c r="H208" s="1">
        <v>124.79</v>
      </c>
      <c r="I208" s="1" t="s">
        <v>212</v>
      </c>
      <c r="J208" s="1">
        <v>123.4</v>
      </c>
      <c r="K208" s="1">
        <v>126.17</v>
      </c>
      <c r="L208" s="1">
        <v>126.17</v>
      </c>
      <c r="M208" s="1">
        <v>124.79</v>
      </c>
      <c r="N208" s="1">
        <v>123.4</v>
      </c>
      <c r="O208" s="1">
        <v>122.01</v>
      </c>
      <c r="P208" s="4" t="s">
        <v>163</v>
      </c>
      <c r="Q208" s="5">
        <v>169</v>
      </c>
    </row>
    <row r="209" spans="3:17" ht="28.5" customHeight="1">
      <c r="C209" s="12">
        <f t="shared" si="24"/>
        <v>190.78181818181821</v>
      </c>
      <c r="D209" s="1">
        <v>186.88</v>
      </c>
      <c r="E209" s="1">
        <v>184.73</v>
      </c>
      <c r="F209" s="1">
        <v>186.88</v>
      </c>
      <c r="G209" s="1">
        <v>191.17</v>
      </c>
      <c r="H209" s="1">
        <v>193.32</v>
      </c>
      <c r="I209" s="1" t="s">
        <v>212</v>
      </c>
      <c r="J209" s="1">
        <v>191.17</v>
      </c>
      <c r="K209" s="1">
        <v>195.47</v>
      </c>
      <c r="L209" s="1">
        <v>195.47</v>
      </c>
      <c r="M209" s="1">
        <v>193.32</v>
      </c>
      <c r="N209" s="1">
        <v>191.17</v>
      </c>
      <c r="O209" s="1">
        <v>189.02</v>
      </c>
      <c r="P209" s="4" t="s">
        <v>164</v>
      </c>
      <c r="Q209" s="5">
        <v>170</v>
      </c>
    </row>
    <row r="210" spans="3:17" ht="28.5" customHeight="1">
      <c r="C210" s="12">
        <f t="shared" si="24"/>
        <v>1181.4154545454546</v>
      </c>
      <c r="D210" s="1">
        <v>1157.23</v>
      </c>
      <c r="E210" s="1">
        <v>1143.93</v>
      </c>
      <c r="F210" s="1">
        <v>1157.23</v>
      </c>
      <c r="G210" s="1">
        <v>1183.83</v>
      </c>
      <c r="H210" s="1">
        <v>1197.1400000000001</v>
      </c>
      <c r="I210" s="1" t="s">
        <v>212</v>
      </c>
      <c r="J210" s="1">
        <v>1183.83</v>
      </c>
      <c r="K210" s="1">
        <v>1210.44</v>
      </c>
      <c r="L210" s="1">
        <v>1210.44</v>
      </c>
      <c r="M210" s="1">
        <v>1197.1400000000001</v>
      </c>
      <c r="N210" s="1">
        <v>1183.83</v>
      </c>
      <c r="O210" s="1">
        <v>1170.53</v>
      </c>
      <c r="P210" s="4" t="s">
        <v>165</v>
      </c>
      <c r="Q210" s="5">
        <v>171</v>
      </c>
    </row>
    <row r="211" spans="3:17" ht="28.5" customHeight="1">
      <c r="C211" s="16"/>
      <c r="D211" s="16"/>
      <c r="E211" s="16"/>
      <c r="F211" s="16"/>
      <c r="G211" s="16"/>
      <c r="H211" s="16"/>
      <c r="I211" s="16"/>
      <c r="J211" s="16"/>
      <c r="K211" s="30"/>
      <c r="L211" s="30"/>
      <c r="M211" s="30"/>
      <c r="N211" s="30"/>
      <c r="O211" s="30"/>
      <c r="P211" s="30" t="s">
        <v>36</v>
      </c>
      <c r="Q211" s="30"/>
    </row>
    <row r="212" spans="3:17" ht="28.5" customHeight="1">
      <c r="C212" s="12">
        <f t="shared" ref="C212:C216" si="25">AVERAGE(D212:O212)</f>
        <v>20500</v>
      </c>
      <c r="D212" s="1">
        <v>20500</v>
      </c>
      <c r="E212" s="1">
        <v>20500</v>
      </c>
      <c r="F212" s="1">
        <v>20500</v>
      </c>
      <c r="G212" s="1">
        <v>20500</v>
      </c>
      <c r="H212" s="1">
        <v>20500</v>
      </c>
      <c r="I212" s="1">
        <v>20500</v>
      </c>
      <c r="J212" s="1">
        <v>20500</v>
      </c>
      <c r="K212" s="1">
        <v>20500</v>
      </c>
      <c r="L212" s="1">
        <v>20500</v>
      </c>
      <c r="M212" s="1">
        <v>20500</v>
      </c>
      <c r="N212" s="1">
        <v>20500</v>
      </c>
      <c r="O212" s="1">
        <v>20500</v>
      </c>
      <c r="P212" s="4" t="s">
        <v>57</v>
      </c>
      <c r="Q212" s="7">
        <v>172</v>
      </c>
    </row>
    <row r="213" spans="3:17" ht="28.5" customHeight="1">
      <c r="C213" s="12">
        <f t="shared" si="25"/>
        <v>14333.333333333334</v>
      </c>
      <c r="D213" s="1">
        <v>14333.333333333334</v>
      </c>
      <c r="E213" s="1">
        <v>14333.333333333334</v>
      </c>
      <c r="F213" s="1">
        <v>14333.333333333334</v>
      </c>
      <c r="G213" s="1">
        <v>14333.333333333334</v>
      </c>
      <c r="H213" s="1">
        <v>14333.333333333334</v>
      </c>
      <c r="I213" s="1">
        <v>14333.333333333334</v>
      </c>
      <c r="J213" s="1">
        <v>14333.333333333334</v>
      </c>
      <c r="K213" s="1">
        <v>14333.333333333334</v>
      </c>
      <c r="L213" s="1">
        <v>14333.333333333334</v>
      </c>
      <c r="M213" s="1">
        <v>14333.333333333334</v>
      </c>
      <c r="N213" s="1">
        <v>14333.333333333334</v>
      </c>
      <c r="O213" s="1">
        <v>14333.333333333334</v>
      </c>
      <c r="P213" s="4" t="s">
        <v>58</v>
      </c>
      <c r="Q213" s="7">
        <v>173</v>
      </c>
    </row>
    <row r="214" spans="3:17" ht="28.5" customHeight="1">
      <c r="C214" s="12">
        <f t="shared" si="25"/>
        <v>13000</v>
      </c>
      <c r="D214" s="1">
        <v>13000</v>
      </c>
      <c r="E214" s="1">
        <v>13000</v>
      </c>
      <c r="F214" s="1">
        <v>13000</v>
      </c>
      <c r="G214" s="1">
        <v>13000</v>
      </c>
      <c r="H214" s="1">
        <v>13000</v>
      </c>
      <c r="I214" s="1">
        <v>13000</v>
      </c>
      <c r="J214" s="1">
        <v>13000</v>
      </c>
      <c r="K214" s="1">
        <v>13000</v>
      </c>
      <c r="L214" s="1">
        <v>13000</v>
      </c>
      <c r="M214" s="1">
        <v>13000</v>
      </c>
      <c r="N214" s="1">
        <v>13000</v>
      </c>
      <c r="O214" s="1">
        <v>13000</v>
      </c>
      <c r="P214" s="4" t="s">
        <v>37</v>
      </c>
      <c r="Q214" s="7">
        <v>174</v>
      </c>
    </row>
    <row r="215" spans="3:17" ht="28.5" customHeight="1">
      <c r="C215" s="12">
        <f t="shared" si="25"/>
        <v>26125</v>
      </c>
      <c r="D215" s="1">
        <v>26125</v>
      </c>
      <c r="E215" s="1">
        <v>26125</v>
      </c>
      <c r="F215" s="1">
        <v>26125</v>
      </c>
      <c r="G215" s="1">
        <v>26125</v>
      </c>
      <c r="H215" s="1">
        <v>26125</v>
      </c>
      <c r="I215" s="1">
        <v>26125</v>
      </c>
      <c r="J215" s="1">
        <v>26125</v>
      </c>
      <c r="K215" s="1">
        <v>26125</v>
      </c>
      <c r="L215" s="1">
        <v>26125</v>
      </c>
      <c r="M215" s="1">
        <v>26125</v>
      </c>
      <c r="N215" s="1">
        <v>26125</v>
      </c>
      <c r="O215" s="1">
        <v>26125</v>
      </c>
      <c r="P215" s="4" t="s">
        <v>38</v>
      </c>
      <c r="Q215" s="7">
        <v>175</v>
      </c>
    </row>
    <row r="216" spans="3:17" ht="28.5" customHeight="1">
      <c r="C216" s="12">
        <f t="shared" si="25"/>
        <v>32861.111111111117</v>
      </c>
      <c r="D216" s="1">
        <v>32666.666666666668</v>
      </c>
      <c r="E216" s="1">
        <v>32666.666666666668</v>
      </c>
      <c r="F216" s="1">
        <v>32666.666666666668</v>
      </c>
      <c r="G216" s="1">
        <v>32666.666666666668</v>
      </c>
      <c r="H216" s="1">
        <v>32666.666666666668</v>
      </c>
      <c r="I216" s="1">
        <v>33000</v>
      </c>
      <c r="J216" s="1">
        <v>33000</v>
      </c>
      <c r="K216" s="1">
        <v>33000</v>
      </c>
      <c r="L216" s="1">
        <v>33000</v>
      </c>
      <c r="M216" s="1">
        <v>33000</v>
      </c>
      <c r="N216" s="1">
        <v>33000</v>
      </c>
      <c r="O216" s="1">
        <v>33000</v>
      </c>
      <c r="P216" s="4" t="s">
        <v>39</v>
      </c>
      <c r="Q216" s="7">
        <v>176</v>
      </c>
    </row>
    <row r="217" spans="3:17" ht="28.5" customHeight="1">
      <c r="C217" s="36" t="s">
        <v>212</v>
      </c>
      <c r="D217" s="1" t="s">
        <v>212</v>
      </c>
      <c r="E217" s="1" t="s">
        <v>212</v>
      </c>
      <c r="F217" s="1" t="s">
        <v>212</v>
      </c>
      <c r="G217" s="1" t="s">
        <v>212</v>
      </c>
      <c r="H217" s="1" t="s">
        <v>212</v>
      </c>
      <c r="I217" s="1" t="s">
        <v>212</v>
      </c>
      <c r="J217" s="1" t="s">
        <v>212</v>
      </c>
      <c r="K217" s="1" t="s">
        <v>212</v>
      </c>
      <c r="L217" s="1" t="s">
        <v>212</v>
      </c>
      <c r="M217" s="1" t="s">
        <v>212</v>
      </c>
      <c r="N217" s="1" t="s">
        <v>212</v>
      </c>
      <c r="O217" s="1" t="s">
        <v>212</v>
      </c>
      <c r="P217" s="4" t="s">
        <v>40</v>
      </c>
      <c r="Q217" s="7">
        <v>177</v>
      </c>
    </row>
    <row r="218" spans="3:17" ht="28.5" customHeight="1">
      <c r="C218" s="12">
        <f t="shared" ref="C218:C219" si="26">AVERAGE(D218:O218)</f>
        <v>25527.777777777777</v>
      </c>
      <c r="D218" s="1">
        <v>25333.333333333332</v>
      </c>
      <c r="E218" s="1">
        <v>25333.333333333332</v>
      </c>
      <c r="F218" s="1">
        <v>25333.333333333332</v>
      </c>
      <c r="G218" s="1">
        <v>25333.333333333332</v>
      </c>
      <c r="H218" s="1">
        <v>25333.333333333332</v>
      </c>
      <c r="I218" s="1">
        <v>25666.666666666668</v>
      </c>
      <c r="J218" s="1">
        <v>25666.666666666668</v>
      </c>
      <c r="K218" s="1">
        <v>25666.666666666668</v>
      </c>
      <c r="L218" s="1">
        <v>25666.666666666668</v>
      </c>
      <c r="M218" s="1">
        <v>25666.666666666668</v>
      </c>
      <c r="N218" s="1">
        <v>25666.666666666668</v>
      </c>
      <c r="O218" s="1">
        <v>25666.666666666668</v>
      </c>
      <c r="P218" s="4" t="s">
        <v>41</v>
      </c>
      <c r="Q218" s="7">
        <v>178</v>
      </c>
    </row>
    <row r="219" spans="3:17" ht="28.5" customHeight="1">
      <c r="C219" s="12">
        <f t="shared" si="26"/>
        <v>22000</v>
      </c>
      <c r="D219" s="1">
        <v>22000</v>
      </c>
      <c r="E219" s="1">
        <v>22000</v>
      </c>
      <c r="F219" s="1">
        <v>22000</v>
      </c>
      <c r="G219" s="1">
        <v>22000</v>
      </c>
      <c r="H219" s="1">
        <v>22000</v>
      </c>
      <c r="I219" s="1">
        <v>22000</v>
      </c>
      <c r="J219" s="1">
        <v>22000</v>
      </c>
      <c r="K219" s="1">
        <v>22000</v>
      </c>
      <c r="L219" s="1">
        <v>22000</v>
      </c>
      <c r="M219" s="1">
        <v>22000</v>
      </c>
      <c r="N219" s="1">
        <v>22000</v>
      </c>
      <c r="O219" s="1">
        <v>22000</v>
      </c>
      <c r="P219" s="4" t="s">
        <v>42</v>
      </c>
      <c r="Q219" s="7">
        <v>179</v>
      </c>
    </row>
    <row r="220" spans="3:17" ht="28.5" customHeight="1">
      <c r="C220" s="36" t="s">
        <v>212</v>
      </c>
      <c r="D220" s="1" t="s">
        <v>212</v>
      </c>
      <c r="E220" s="1" t="s">
        <v>212</v>
      </c>
      <c r="F220" s="1" t="s">
        <v>212</v>
      </c>
      <c r="G220" s="1" t="s">
        <v>212</v>
      </c>
      <c r="H220" s="1" t="s">
        <v>212</v>
      </c>
      <c r="I220" s="1" t="s">
        <v>212</v>
      </c>
      <c r="J220" s="1" t="s">
        <v>212</v>
      </c>
      <c r="K220" s="1" t="s">
        <v>212</v>
      </c>
      <c r="L220" s="1" t="s">
        <v>212</v>
      </c>
      <c r="M220" s="1" t="s">
        <v>212</v>
      </c>
      <c r="N220" s="1" t="s">
        <v>212</v>
      </c>
      <c r="O220" s="1" t="s">
        <v>212</v>
      </c>
      <c r="P220" s="4" t="s">
        <v>167</v>
      </c>
      <c r="Q220" s="7">
        <v>180</v>
      </c>
    </row>
    <row r="221" spans="3:17" ht="28.5" customHeight="1">
      <c r="C221" s="36" t="s">
        <v>212</v>
      </c>
      <c r="D221" s="1" t="s">
        <v>212</v>
      </c>
      <c r="E221" s="1" t="s">
        <v>212</v>
      </c>
      <c r="F221" s="1" t="s">
        <v>212</v>
      </c>
      <c r="G221" s="1" t="s">
        <v>212</v>
      </c>
      <c r="H221" s="1" t="s">
        <v>212</v>
      </c>
      <c r="I221" s="1" t="s">
        <v>212</v>
      </c>
      <c r="J221" s="1" t="s">
        <v>212</v>
      </c>
      <c r="K221" s="1" t="s">
        <v>212</v>
      </c>
      <c r="L221" s="1" t="s">
        <v>212</v>
      </c>
      <c r="M221" s="1" t="s">
        <v>212</v>
      </c>
      <c r="N221" s="1" t="s">
        <v>212</v>
      </c>
      <c r="O221" s="1" t="s">
        <v>212</v>
      </c>
      <c r="P221" s="4" t="s">
        <v>168</v>
      </c>
      <c r="Q221" s="7">
        <v>181</v>
      </c>
    </row>
    <row r="222" spans="3:17" ht="28.5" customHeight="1">
      <c r="C222" s="12">
        <f t="shared" ref="C222:C224" si="27">AVERAGE(D222:O222)</f>
        <v>18500</v>
      </c>
      <c r="D222" s="1">
        <v>18500</v>
      </c>
      <c r="E222" s="1">
        <v>18500</v>
      </c>
      <c r="F222" s="1">
        <v>18500</v>
      </c>
      <c r="G222" s="1">
        <v>18500</v>
      </c>
      <c r="H222" s="1">
        <v>18500</v>
      </c>
      <c r="I222" s="1">
        <v>18500</v>
      </c>
      <c r="J222" s="1">
        <v>18500</v>
      </c>
      <c r="K222" s="1">
        <v>18500</v>
      </c>
      <c r="L222" s="1">
        <v>18500</v>
      </c>
      <c r="M222" s="1">
        <v>18500</v>
      </c>
      <c r="N222" s="1">
        <v>18500</v>
      </c>
      <c r="O222" s="1">
        <v>18500</v>
      </c>
      <c r="P222" s="4" t="s">
        <v>59</v>
      </c>
      <c r="Q222" s="7">
        <v>182</v>
      </c>
    </row>
    <row r="223" spans="3:17" ht="28.5" customHeight="1">
      <c r="C223" s="12">
        <f t="shared" si="27"/>
        <v>17500</v>
      </c>
      <c r="D223" s="1">
        <v>17500</v>
      </c>
      <c r="E223" s="1">
        <v>17500</v>
      </c>
      <c r="F223" s="1">
        <v>17500</v>
      </c>
      <c r="G223" s="1">
        <v>17500</v>
      </c>
      <c r="H223" s="1">
        <v>17500</v>
      </c>
      <c r="I223" s="1">
        <v>17500</v>
      </c>
      <c r="J223" s="1">
        <v>17500</v>
      </c>
      <c r="K223" s="1">
        <v>17500</v>
      </c>
      <c r="L223" s="1">
        <v>17500</v>
      </c>
      <c r="M223" s="1">
        <v>17500</v>
      </c>
      <c r="N223" s="1">
        <v>17500</v>
      </c>
      <c r="O223" s="1">
        <v>17500</v>
      </c>
      <c r="P223" s="4" t="s">
        <v>60</v>
      </c>
      <c r="Q223" s="7">
        <v>183</v>
      </c>
    </row>
    <row r="224" spans="3:17" ht="28.5" customHeight="1">
      <c r="C224" s="12">
        <f t="shared" si="27"/>
        <v>17604.166666666668</v>
      </c>
      <c r="D224" s="1">
        <v>17437.5</v>
      </c>
      <c r="E224" s="1">
        <v>17437.5</v>
      </c>
      <c r="F224" s="1">
        <v>17437.5</v>
      </c>
      <c r="G224" s="1">
        <v>17437.5</v>
      </c>
      <c r="H224" s="1">
        <v>17687.5</v>
      </c>
      <c r="I224" s="1">
        <v>17687.5</v>
      </c>
      <c r="J224" s="1">
        <v>17687.5</v>
      </c>
      <c r="K224" s="1">
        <v>17687.5</v>
      </c>
      <c r="L224" s="1">
        <v>17687.5</v>
      </c>
      <c r="M224" s="1">
        <v>17687.5</v>
      </c>
      <c r="N224" s="1">
        <v>17687.5</v>
      </c>
      <c r="O224" s="1">
        <v>17687.5</v>
      </c>
      <c r="P224" s="4" t="s">
        <v>61</v>
      </c>
      <c r="Q224" s="7">
        <v>184</v>
      </c>
    </row>
    <row r="225" spans="3:17" ht="28.5" customHeight="1">
      <c r="C225" s="36" t="s">
        <v>212</v>
      </c>
      <c r="D225" s="6" t="s">
        <v>212</v>
      </c>
      <c r="E225" s="6" t="s">
        <v>212</v>
      </c>
      <c r="F225" s="6" t="s">
        <v>212</v>
      </c>
      <c r="G225" s="6" t="s">
        <v>212</v>
      </c>
      <c r="H225" s="6" t="s">
        <v>212</v>
      </c>
      <c r="I225" s="6" t="s">
        <v>212</v>
      </c>
      <c r="J225" s="6" t="s">
        <v>212</v>
      </c>
      <c r="K225" s="1" t="s">
        <v>212</v>
      </c>
      <c r="L225" s="1" t="s">
        <v>212</v>
      </c>
      <c r="M225" s="1" t="s">
        <v>212</v>
      </c>
      <c r="N225" s="1" t="s">
        <v>212</v>
      </c>
      <c r="O225" s="1" t="s">
        <v>212</v>
      </c>
      <c r="P225" s="4" t="s">
        <v>62</v>
      </c>
      <c r="Q225" s="7">
        <v>185</v>
      </c>
    </row>
    <row r="226" spans="3:17" ht="28.5" customHeight="1">
      <c r="C226" s="12">
        <f>AVERAGE(D226:O226)</f>
        <v>26000</v>
      </c>
      <c r="D226" s="1">
        <v>26000</v>
      </c>
      <c r="E226" s="1">
        <v>26000</v>
      </c>
      <c r="F226" s="1">
        <v>26000</v>
      </c>
      <c r="G226" s="1">
        <v>26000</v>
      </c>
      <c r="H226" s="1">
        <v>26000</v>
      </c>
      <c r="I226" s="1">
        <v>26000</v>
      </c>
      <c r="J226" s="1">
        <v>26000</v>
      </c>
      <c r="K226" s="1">
        <v>26000</v>
      </c>
      <c r="L226" s="1">
        <v>26000</v>
      </c>
      <c r="M226" s="1">
        <v>26000</v>
      </c>
      <c r="N226" s="1">
        <v>26000</v>
      </c>
      <c r="O226" s="1">
        <v>26000</v>
      </c>
      <c r="P226" s="4" t="s">
        <v>63</v>
      </c>
      <c r="Q226" s="7">
        <v>186</v>
      </c>
    </row>
    <row r="227" spans="3:17" ht="28.5" customHeight="1">
      <c r="C227" s="12">
        <f>AVERAGE(D227:O227)</f>
        <v>12000</v>
      </c>
      <c r="D227" s="1">
        <v>12000</v>
      </c>
      <c r="E227" s="1">
        <v>12000</v>
      </c>
      <c r="F227" s="1">
        <v>12000</v>
      </c>
      <c r="G227" s="1">
        <v>12000</v>
      </c>
      <c r="H227" s="1">
        <v>12000</v>
      </c>
      <c r="I227" s="1">
        <v>12000</v>
      </c>
      <c r="J227" s="1">
        <v>12000</v>
      </c>
      <c r="K227" s="1">
        <v>12000</v>
      </c>
      <c r="L227" s="1">
        <v>12000</v>
      </c>
      <c r="M227" s="1">
        <v>12000</v>
      </c>
      <c r="N227" s="1">
        <v>12000</v>
      </c>
      <c r="O227" s="1">
        <v>12000</v>
      </c>
      <c r="P227" s="4" t="s">
        <v>157</v>
      </c>
      <c r="Q227" s="7">
        <v>187</v>
      </c>
    </row>
    <row r="228" spans="3:17" ht="28.5" customHeight="1">
      <c r="C228" s="16"/>
      <c r="D228" s="16"/>
      <c r="E228" s="16"/>
      <c r="F228" s="16"/>
      <c r="G228" s="16"/>
      <c r="H228" s="16"/>
      <c r="I228" s="16"/>
      <c r="J228" s="16"/>
      <c r="K228" s="30"/>
      <c r="L228" s="30"/>
      <c r="M228" s="30"/>
      <c r="N228" s="30"/>
      <c r="O228" s="30"/>
      <c r="P228" s="30" t="s">
        <v>173</v>
      </c>
      <c r="Q228" s="30"/>
    </row>
    <row r="229" spans="3:17" ht="28.5" customHeight="1">
      <c r="C229" s="12">
        <f t="shared" ref="C229:C235" si="28">AVERAGE(D229:O229)</f>
        <v>7.458333333333333</v>
      </c>
      <c r="D229" s="1">
        <v>8</v>
      </c>
      <c r="E229" s="1">
        <v>8</v>
      </c>
      <c r="F229" s="1">
        <v>8</v>
      </c>
      <c r="G229" s="1">
        <v>7.5</v>
      </c>
      <c r="H229" s="1">
        <v>7</v>
      </c>
      <c r="I229" s="1">
        <v>7</v>
      </c>
      <c r="J229" s="1">
        <v>7.5</v>
      </c>
      <c r="K229" s="1">
        <v>7</v>
      </c>
      <c r="L229" s="1">
        <v>7</v>
      </c>
      <c r="M229" s="1">
        <v>7.5</v>
      </c>
      <c r="N229" s="1">
        <v>7</v>
      </c>
      <c r="O229" s="1">
        <v>8</v>
      </c>
      <c r="P229" s="4" t="s">
        <v>169</v>
      </c>
      <c r="Q229" s="8">
        <v>189</v>
      </c>
    </row>
    <row r="230" spans="3:17" ht="28.5" customHeight="1">
      <c r="C230" s="12">
        <f t="shared" si="28"/>
        <v>7.958333333333333</v>
      </c>
      <c r="D230" s="1">
        <v>8.5</v>
      </c>
      <c r="E230" s="1">
        <v>8.5</v>
      </c>
      <c r="F230" s="1">
        <v>8.5</v>
      </c>
      <c r="G230" s="1">
        <v>8</v>
      </c>
      <c r="H230" s="1">
        <v>7.5</v>
      </c>
      <c r="I230" s="1">
        <v>7.5</v>
      </c>
      <c r="J230" s="1">
        <v>8</v>
      </c>
      <c r="K230" s="1">
        <v>7.5</v>
      </c>
      <c r="L230" s="1">
        <v>7.5</v>
      </c>
      <c r="M230" s="1">
        <v>8</v>
      </c>
      <c r="N230" s="1">
        <v>7.5</v>
      </c>
      <c r="O230" s="1">
        <v>8.5</v>
      </c>
      <c r="P230" s="4" t="s">
        <v>176</v>
      </c>
      <c r="Q230" s="5">
        <v>190</v>
      </c>
    </row>
    <row r="231" spans="3:17" ht="28.5" customHeight="1">
      <c r="C231" s="12">
        <f t="shared" si="28"/>
        <v>8.875</v>
      </c>
      <c r="D231" s="1">
        <v>9</v>
      </c>
      <c r="E231" s="1">
        <v>10</v>
      </c>
      <c r="F231" s="1">
        <v>9</v>
      </c>
      <c r="G231" s="1">
        <v>9</v>
      </c>
      <c r="H231" s="1">
        <v>9</v>
      </c>
      <c r="I231" s="1">
        <v>8</v>
      </c>
      <c r="J231" s="1">
        <v>9</v>
      </c>
      <c r="K231" s="1">
        <v>8.5</v>
      </c>
      <c r="L231" s="1">
        <v>8</v>
      </c>
      <c r="M231" s="1">
        <v>9</v>
      </c>
      <c r="N231" s="1">
        <v>9</v>
      </c>
      <c r="O231" s="1">
        <v>9</v>
      </c>
      <c r="P231" s="4" t="s">
        <v>170</v>
      </c>
      <c r="Q231" s="5">
        <v>191</v>
      </c>
    </row>
    <row r="232" spans="3:17" ht="28.5" customHeight="1">
      <c r="C232" s="12">
        <f t="shared" si="28"/>
        <v>8.875</v>
      </c>
      <c r="D232" s="1">
        <v>9</v>
      </c>
      <c r="E232" s="1">
        <v>10</v>
      </c>
      <c r="F232" s="1">
        <v>9</v>
      </c>
      <c r="G232" s="1">
        <v>9</v>
      </c>
      <c r="H232" s="1">
        <v>9</v>
      </c>
      <c r="I232" s="1">
        <v>8</v>
      </c>
      <c r="J232" s="1">
        <v>9</v>
      </c>
      <c r="K232" s="1">
        <v>8.5</v>
      </c>
      <c r="L232" s="1">
        <v>8</v>
      </c>
      <c r="M232" s="1">
        <v>9</v>
      </c>
      <c r="N232" s="1">
        <v>9</v>
      </c>
      <c r="O232" s="1">
        <v>9</v>
      </c>
      <c r="P232" s="4" t="s">
        <v>175</v>
      </c>
      <c r="Q232" s="5">
        <v>192</v>
      </c>
    </row>
    <row r="233" spans="3:17" ht="28.5" customHeight="1">
      <c r="C233" s="12">
        <f t="shared" si="28"/>
        <v>13.916666666666666</v>
      </c>
      <c r="D233" s="1">
        <v>14</v>
      </c>
      <c r="E233" s="1">
        <v>15</v>
      </c>
      <c r="F233" s="1">
        <v>15</v>
      </c>
      <c r="G233" s="1">
        <v>14</v>
      </c>
      <c r="H233" s="1">
        <v>15</v>
      </c>
      <c r="I233" s="1">
        <v>14</v>
      </c>
      <c r="J233" s="1">
        <v>15</v>
      </c>
      <c r="K233" s="1">
        <v>13</v>
      </c>
      <c r="L233" s="1">
        <v>12</v>
      </c>
      <c r="M233" s="1">
        <v>13</v>
      </c>
      <c r="N233" s="1">
        <v>13</v>
      </c>
      <c r="O233" s="1">
        <v>14</v>
      </c>
      <c r="P233" s="4" t="s">
        <v>171</v>
      </c>
      <c r="Q233" s="5">
        <v>193</v>
      </c>
    </row>
    <row r="234" spans="3:17" ht="28.5" customHeight="1">
      <c r="C234" s="12">
        <f t="shared" si="28"/>
        <v>19.583333333333332</v>
      </c>
      <c r="D234" s="1">
        <v>23</v>
      </c>
      <c r="E234" s="1">
        <v>22</v>
      </c>
      <c r="F234" s="1">
        <v>20</v>
      </c>
      <c r="G234" s="1">
        <v>20</v>
      </c>
      <c r="H234" s="1">
        <v>20</v>
      </c>
      <c r="I234" s="1">
        <v>18</v>
      </c>
      <c r="J234" s="1">
        <v>20</v>
      </c>
      <c r="K234" s="1">
        <v>18</v>
      </c>
      <c r="L234" s="1">
        <v>18</v>
      </c>
      <c r="M234" s="1">
        <v>20</v>
      </c>
      <c r="N234" s="1">
        <v>18</v>
      </c>
      <c r="O234" s="1">
        <v>18</v>
      </c>
      <c r="P234" s="4" t="s">
        <v>174</v>
      </c>
      <c r="Q234" s="5">
        <v>194</v>
      </c>
    </row>
    <row r="235" spans="3:17" ht="28.5" customHeight="1" thickBot="1">
      <c r="C235" s="18">
        <f t="shared" si="28"/>
        <v>23.833333333333332</v>
      </c>
      <c r="D235" s="19">
        <v>26</v>
      </c>
      <c r="E235" s="19">
        <v>25</v>
      </c>
      <c r="F235" s="19">
        <v>25</v>
      </c>
      <c r="G235" s="19">
        <v>23</v>
      </c>
      <c r="H235" s="19">
        <v>25</v>
      </c>
      <c r="I235" s="19">
        <v>24</v>
      </c>
      <c r="J235" s="19">
        <v>25</v>
      </c>
      <c r="K235" s="19">
        <v>24</v>
      </c>
      <c r="L235" s="19">
        <v>22</v>
      </c>
      <c r="M235" s="19">
        <v>25</v>
      </c>
      <c r="N235" s="19">
        <v>22</v>
      </c>
      <c r="O235" s="19">
        <v>20</v>
      </c>
      <c r="P235" s="20" t="s">
        <v>172</v>
      </c>
      <c r="Q235" s="21">
        <v>195</v>
      </c>
    </row>
    <row r="236" spans="3:17">
      <c r="C236" s="22" t="s">
        <v>255</v>
      </c>
      <c r="D236" s="13"/>
      <c r="E236" s="13"/>
      <c r="F236" s="13"/>
      <c r="G236" s="13"/>
      <c r="H236" s="13"/>
      <c r="P236" s="24"/>
      <c r="Q236" s="25" t="s">
        <v>256</v>
      </c>
    </row>
    <row r="237" spans="3:17">
      <c r="C237" s="23" t="s">
        <v>250</v>
      </c>
      <c r="P237" s="26"/>
      <c r="Q237" s="27" t="s">
        <v>248</v>
      </c>
    </row>
    <row r="238" spans="3:17">
      <c r="C238" s="23" t="s">
        <v>251</v>
      </c>
      <c r="P238" s="28"/>
      <c r="Q238" s="27" t="s">
        <v>249</v>
      </c>
    </row>
    <row r="240" spans="3:17" ht="21" customHeight="1"/>
    <row r="241" ht="21" customHeight="1"/>
    <row r="254" ht="21" customHeight="1"/>
    <row r="255" ht="21" customHeight="1"/>
    <row r="260" ht="21" customHeight="1"/>
    <row r="261" ht="21" customHeight="1"/>
    <row r="436" ht="21" customHeight="1"/>
    <row r="437" ht="21" customHeight="1"/>
  </sheetData>
  <mergeCells count="2">
    <mergeCell ref="P11:P12"/>
    <mergeCell ref="Q11:Q1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941</ReleaseLookup>
    <TitleAr xmlns="cac204a3-57fb-4aea-ba50-989298fa4f73">إحصاءات أسعار مواد البناء - 2016</TitleAr>
    <DocumentType xmlns="cac204a3-57fb-4aea-ba50-989298fa4f73">3</DocumentType>
    <Language xmlns="cac204a3-57fb-4aea-ba50-989298fa4f73">Both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DC58C8F3-F3F0-4AC5-AA9C-B13645F89E06}"/>
</file>

<file path=customXml/itemProps2.xml><?xml version="1.0" encoding="utf-8"?>
<ds:datastoreItem xmlns:ds="http://schemas.openxmlformats.org/officeDocument/2006/customXml" ds:itemID="{3CFA6166-B294-48C4-A361-448280C2393F}"/>
</file>

<file path=customXml/itemProps3.xml><?xml version="1.0" encoding="utf-8"?>
<ds:datastoreItem xmlns:ds="http://schemas.openxmlformats.org/officeDocument/2006/customXml" ds:itemID="{178C308A-D77D-4155-B033-1DDDAC36F4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Building Materials Price Statistics – 2016</dc:title>
  <dc:creator>Mohammad Z. Khrais</dc:creator>
  <cp:lastModifiedBy>Mohammad Zeyad Najeeb Khrais</cp:lastModifiedBy>
  <cp:lastPrinted>2013-02-20T09:16:45Z</cp:lastPrinted>
  <dcterms:created xsi:type="dcterms:W3CDTF">2012-07-02T08:51:19Z</dcterms:created>
  <dcterms:modified xsi:type="dcterms:W3CDTF">2017-01-11T07:45:49Z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