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ub services - Quarterly Foreign Insvestment\7_Disseminate\2020\Q4 2020\after sara\for smart publisher\for publish\"/>
    </mc:Choice>
  </mc:AlternateContent>
  <bookViews>
    <workbookView xWindow="0" yWindow="0" windowWidth="14295" windowHeight="6135"/>
  </bookViews>
  <sheets>
    <sheet name=" Tables" sheetId="63" r:id="rId1"/>
    <sheet name="YOY Q4 2020" sheetId="64" r:id="rId2"/>
  </sheets>
  <definedNames>
    <definedName name="_xlnm.Print_Area" localSheetId="0">' Tables'!#REF!</definedName>
  </definedNames>
  <calcPr calcId="162913"/>
</workbook>
</file>

<file path=xl/calcChain.xml><?xml version="1.0" encoding="utf-8"?>
<calcChain xmlns="http://schemas.openxmlformats.org/spreadsheetml/2006/main">
  <c r="B6" i="64" l="1"/>
  <c r="B5" i="64"/>
  <c r="B19" i="64" l="1"/>
  <c r="B18" i="64"/>
  <c r="B17" i="64"/>
  <c r="B16" i="64"/>
  <c r="B15" i="64"/>
  <c r="B14" i="64"/>
  <c r="B13" i="64"/>
  <c r="B12" i="64"/>
  <c r="B11" i="64"/>
  <c r="B10" i="64"/>
  <c r="B9" i="64"/>
  <c r="B8" i="64"/>
  <c r="B7" i="64"/>
</calcChain>
</file>

<file path=xl/sharedStrings.xml><?xml version="1.0" encoding="utf-8"?>
<sst xmlns="http://schemas.openxmlformats.org/spreadsheetml/2006/main" count="467" uniqueCount="154">
  <si>
    <t>Total</t>
  </si>
  <si>
    <t xml:space="preserve">الاستثمار الأجنبي المباشر الربع سنوي </t>
  </si>
  <si>
    <t xml:space="preserve">Quarterly Foreign Direct Investments survey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</si>
  <si>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إجمالي رصيد الاستثمار الأجنبي المباشر حسب النشاط الاقتصادي </t>
    </r>
  </si>
  <si>
    <t xml:space="preserve">مليون درهم </t>
  </si>
  <si>
    <t xml:space="preserve">Million AED </t>
  </si>
  <si>
    <t xml:space="preserve">الأنشطة الاقتصادية </t>
  </si>
  <si>
    <t>الربع الأول 
2019 Q1</t>
  </si>
  <si>
    <t>الربع الثاني 
2019 Q2</t>
  </si>
  <si>
    <t>الربع الثالث 
2019 Q3</t>
  </si>
  <si>
    <t>الربع الرابع
  2019 Q4</t>
  </si>
  <si>
    <t>الربع الأول 2020 Q1</t>
  </si>
  <si>
    <t>الربع الثاني 2020 Q2</t>
  </si>
  <si>
    <t>الربع الثالث 
2020 Q3</t>
  </si>
  <si>
    <t>الربع الرابع 
2020 Q4</t>
  </si>
  <si>
    <t>Activities</t>
  </si>
  <si>
    <t xml:space="preserve">رصيد  الاستثمار الأجنبي المباشر </t>
  </si>
  <si>
    <t xml:space="preserve">Total FDI </t>
  </si>
  <si>
    <t>الصناعات الاستخراجية (تشمل النفط الخام والغاز الطبيعي)</t>
  </si>
  <si>
    <t>Mining and quarrying (includes crude oil and natural gas)</t>
  </si>
  <si>
    <t>الصناعات التحويلية</t>
  </si>
  <si>
    <t>Manufacturing</t>
  </si>
  <si>
    <t>الكهرباء والغاز والمياه وأنشطة إدارة النفايات</t>
  </si>
  <si>
    <t xml:space="preserve">Electricity, gas, and water supply; waste management </t>
  </si>
  <si>
    <t>التشييد والبناء</t>
  </si>
  <si>
    <t>Construction</t>
  </si>
  <si>
    <t xml:space="preserve">تجارة الجملة والتجزئة؛ إصلاح المركبات ذات المحركات والدراجات النارية </t>
  </si>
  <si>
    <t xml:space="preserve">Wholesale and retail trade; repair of motor vehicles and motorcycles </t>
  </si>
  <si>
    <t xml:space="preserve">النقل والتخزين </t>
  </si>
  <si>
    <t xml:space="preserve">Transportation and storage </t>
  </si>
  <si>
    <t>أنشطة خدمات الإقامة والطعام</t>
  </si>
  <si>
    <t xml:space="preserve">Accommodation and food services </t>
  </si>
  <si>
    <t>المعلومات والاتصالات</t>
  </si>
  <si>
    <t>Information and communication</t>
  </si>
  <si>
    <t>الأنشطة المالية وأنشطة التأمين</t>
  </si>
  <si>
    <t xml:space="preserve">Financial and insurance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</si>
  <si>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الأنشطة العقارية</t>
    </r>
  </si>
  <si>
    <t>الأنشطة المهنية والعلمية والتقنية</t>
  </si>
  <si>
    <t xml:space="preserve">Professional, scientific and technical </t>
  </si>
  <si>
    <t xml:space="preserve">أنشطة الخدمات الإدارية وخدمات الدعم </t>
  </si>
  <si>
    <t xml:space="preserve">Administrative and support services </t>
  </si>
  <si>
    <t>التعليم</t>
  </si>
  <si>
    <t>Education</t>
  </si>
  <si>
    <t>أنشطة الصحة البشرية والخدمة الاجتماعية</t>
  </si>
  <si>
    <t xml:space="preserve">Human health and social work </t>
  </si>
  <si>
    <t>المصدر: مركز الإحصاء - أبوظبي</t>
  </si>
  <si>
    <t>Source: Statistics Centre - Abu Dhabi</t>
  </si>
  <si>
    <t>ملاحظة: الأرقام المبينة قد لا تساوي المجموع بسبب التقريب</t>
  </si>
  <si>
    <t xml:space="preserve">Note: Figures may not sum to totals due to rounding </t>
  </si>
  <si>
    <t xml:space="preserve">* تشمل المبيعات العقارية لغير المقيميين </t>
  </si>
  <si>
    <t>* Includes real estate sales to non-residents</t>
  </si>
  <si>
    <r>
      <rPr>
        <b/>
        <sz val="11"/>
        <color theme="3"/>
        <rFont val="Tahoma"/>
        <family val="2"/>
      </rPr>
      <t>جدول 2:</t>
    </r>
    <r>
      <rPr>
        <b/>
        <sz val="11"/>
        <rFont val="Tahoma"/>
        <family val="2"/>
      </rPr>
      <t xml:space="preserve"> معدل نمو رصيد الاستثمار الأجنبي المباشر حسب النشاط الاقتصادي  </t>
    </r>
  </si>
  <si>
    <t>% change from the previous quarter</t>
  </si>
  <si>
    <t xml:space="preserve">معدل النمو </t>
  </si>
  <si>
    <t xml:space="preserve">Growth Rate </t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</si>
  <si>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نسبة مساهمة رصيد الاستثمار الأجنبي المباشر حسب النشاط الاقتصادي </t>
    </r>
  </si>
  <si>
    <t>%</t>
  </si>
  <si>
    <t xml:space="preserve">نسبة المساهمة </t>
  </si>
  <si>
    <t xml:space="preserve"> Percentage distribution</t>
  </si>
  <si>
    <r>
      <rPr>
        <b/>
        <sz val="11"/>
        <color theme="3"/>
        <rFont val="Tahoma"/>
        <family val="2"/>
      </rPr>
      <t>جدول 4:</t>
    </r>
    <r>
      <rPr>
        <b/>
        <sz val="11"/>
        <rFont val="Tahoma"/>
        <family val="2"/>
      </rPr>
      <t xml:space="preserve">  رصيد الاستثمار الأجنبي المباشر لأكبر عشر دول  </t>
    </r>
  </si>
  <si>
    <t xml:space="preserve">اكبر عشر دول </t>
  </si>
  <si>
    <t>top ten countries</t>
  </si>
  <si>
    <t xml:space="preserve">المجموع </t>
  </si>
  <si>
    <t>النمسا</t>
  </si>
  <si>
    <t>Austria</t>
  </si>
  <si>
    <t>المملكة المتحدة</t>
  </si>
  <si>
    <t>United Kingdom (UK)</t>
  </si>
  <si>
    <t>اليابان</t>
  </si>
  <si>
    <t>Japan</t>
  </si>
  <si>
    <t>فرنسا</t>
  </si>
  <si>
    <t>France</t>
  </si>
  <si>
    <t>الولايات المتحدة</t>
  </si>
  <si>
    <t>United State of America</t>
  </si>
  <si>
    <t>لبنان</t>
  </si>
  <si>
    <t>Lebanon</t>
  </si>
  <si>
    <t>الصين</t>
  </si>
  <si>
    <t>China</t>
  </si>
  <si>
    <t>الأردن</t>
  </si>
  <si>
    <t>Jordan</t>
  </si>
  <si>
    <t>بنما</t>
  </si>
  <si>
    <t>Panama</t>
  </si>
  <si>
    <t>جزر كايمان</t>
  </si>
  <si>
    <t>Cayman  Islands</t>
  </si>
  <si>
    <r>
      <t>أخرى</t>
    </r>
    <r>
      <rPr>
        <sz val="10"/>
        <color rgb="FFC00000"/>
        <rFont val="Tahoma"/>
        <family val="2"/>
      </rPr>
      <t>*</t>
    </r>
  </si>
  <si>
    <t>Other*</t>
  </si>
  <si>
    <t>Top Ten Country</t>
  </si>
  <si>
    <r>
      <rPr>
        <b/>
        <sz val="11"/>
        <color theme="3"/>
        <rFont val="Tahoma"/>
        <family val="2"/>
      </rPr>
      <t>جدول 6:</t>
    </r>
    <r>
      <rPr>
        <b/>
        <sz val="11"/>
        <rFont val="Tahoma"/>
        <family val="2"/>
      </rPr>
      <t xml:space="preserve"> إجمالي رصيد الاستثمار الأجنبي المباشر حسب بلـد المنشأ </t>
    </r>
  </si>
  <si>
    <t>بلد المنشأ</t>
  </si>
  <si>
    <t xml:space="preserve">Source Country </t>
  </si>
  <si>
    <t>United States of America</t>
  </si>
  <si>
    <t>ألمانيا</t>
  </si>
  <si>
    <t>Germany</t>
  </si>
  <si>
    <t>الجماهيرية العربية الليبية</t>
  </si>
  <si>
    <t>Libyan Arab Jamahiriya</t>
  </si>
  <si>
    <t>السودان</t>
  </si>
  <si>
    <t>Sudan</t>
  </si>
  <si>
    <t>الكويت</t>
  </si>
  <si>
    <t>Kuwait</t>
  </si>
  <si>
    <t>قبرص</t>
  </si>
  <si>
    <t>Cyprus</t>
  </si>
  <si>
    <t>إيطاليا</t>
  </si>
  <si>
    <t>Italy</t>
  </si>
  <si>
    <t>سويسرا</t>
  </si>
  <si>
    <t>Switzerland</t>
  </si>
  <si>
    <t>هولندا</t>
  </si>
  <si>
    <t>Netherlands</t>
  </si>
  <si>
    <t>المملكة العربية السعودية</t>
  </si>
  <si>
    <t>Saudi Arabia</t>
  </si>
  <si>
    <t>عمان</t>
  </si>
  <si>
    <t>Oman</t>
  </si>
  <si>
    <t>الجزائر</t>
  </si>
  <si>
    <t>Algeria</t>
  </si>
  <si>
    <t>باكستان</t>
  </si>
  <si>
    <t>Pakistan</t>
  </si>
  <si>
    <t>البحرين</t>
  </si>
  <si>
    <t>Bahrain</t>
  </si>
  <si>
    <t>جمهورية كوريا (كوريا الجنوبية)</t>
  </si>
  <si>
    <t>Republic of Korea (South Korea)</t>
  </si>
  <si>
    <t>جزر فرجن البريطانية</t>
  </si>
  <si>
    <t>British Virgin Islands</t>
  </si>
  <si>
    <t>جبل طارق</t>
  </si>
  <si>
    <t>Gibraltar</t>
  </si>
  <si>
    <t>بنغلاديش</t>
  </si>
  <si>
    <t>Bangladesh</t>
  </si>
  <si>
    <t>اسبانيا</t>
  </si>
  <si>
    <t>Spain</t>
  </si>
  <si>
    <t>مصر</t>
  </si>
  <si>
    <t>Egypt</t>
  </si>
  <si>
    <t>دولة فلسطين</t>
  </si>
  <si>
    <t>State of Palestine</t>
  </si>
  <si>
    <t>نيوزيلندا</t>
  </si>
  <si>
    <t>New Zealand</t>
  </si>
  <si>
    <t>لختنشتاين</t>
  </si>
  <si>
    <t>Liechtenstein</t>
  </si>
  <si>
    <r>
      <rPr>
        <b/>
        <sz val="11"/>
        <color theme="3"/>
        <rFont val="Tahoma"/>
        <family val="2"/>
      </rPr>
      <t>جدول 7:</t>
    </r>
    <r>
      <rPr>
        <b/>
        <sz val="11"/>
        <rFont val="Tahoma"/>
        <family val="2"/>
      </rPr>
      <t xml:space="preserve"> نسبة مساهمة رصيد الاستثمار الأجنبي المباشر حسب بلـد المنشأ </t>
    </r>
  </si>
  <si>
    <t xml:space="preserve">% </t>
  </si>
  <si>
    <r>
      <t>جدول 1:</t>
    </r>
    <r>
      <rPr>
        <b/>
        <sz val="11"/>
        <rFont val="Tahoma"/>
        <family val="2"/>
      </rPr>
      <t xml:space="preserve"> نسبة مساهمة رصيد الاستثمار الأجنبي المباشر لأكبر عشر دول </t>
    </r>
  </si>
  <si>
    <t xml:space="preserve">% نسبة التغير من الربع الحالي الي الربع السابق </t>
  </si>
  <si>
    <r>
      <rPr>
        <b/>
        <sz val="11"/>
        <color theme="3"/>
        <rFont val="Arial"/>
        <family val="2"/>
        <scheme val="major"/>
      </rPr>
      <t>Table 1:</t>
    </r>
    <r>
      <rPr>
        <b/>
        <sz val="11"/>
        <rFont val="Arial"/>
        <family val="2"/>
        <scheme val="major"/>
      </rPr>
      <t xml:space="preserve"> Total stock of foreign direct investment into Abu Dhabi by economic activity</t>
    </r>
  </si>
  <si>
    <r>
      <t>Real estate</t>
    </r>
    <r>
      <rPr>
        <sz val="10"/>
        <color rgb="FFC00000"/>
        <rFont val="Arial"/>
        <family val="2"/>
        <scheme val="major"/>
      </rPr>
      <t xml:space="preserve"> *</t>
    </r>
  </si>
  <si>
    <r>
      <rPr>
        <b/>
        <sz val="11"/>
        <color theme="3"/>
        <rFont val="Arial"/>
        <family val="2"/>
        <scheme val="major"/>
      </rPr>
      <t>Table 2:</t>
    </r>
    <r>
      <rPr>
        <b/>
        <sz val="11"/>
        <rFont val="Arial"/>
        <family val="2"/>
        <scheme val="major"/>
      </rPr>
      <t xml:space="preserve"> Growth rate of the stock of foreign direct investment by economic activity</t>
    </r>
  </si>
  <si>
    <r>
      <t xml:space="preserve">Table 3 : </t>
    </r>
    <r>
      <rPr>
        <b/>
        <sz val="11"/>
        <rFont val="Arial"/>
        <family val="2"/>
        <scheme val="major"/>
      </rPr>
      <t xml:space="preserve">Percentage distribution of foreign direct investment stock by economic activity </t>
    </r>
  </si>
  <si>
    <r>
      <rPr>
        <b/>
        <sz val="11"/>
        <color theme="3"/>
        <rFont val="Arial"/>
        <family val="2"/>
        <scheme val="major"/>
      </rPr>
      <t>Table 4:</t>
    </r>
    <r>
      <rPr>
        <b/>
        <sz val="11"/>
        <rFont val="Arial"/>
        <family val="2"/>
        <scheme val="major"/>
      </rPr>
      <t xml:space="preserve"> Total stock of foreign direct investment by the top ten countries</t>
    </r>
  </si>
  <si>
    <r>
      <t xml:space="preserve">Table 5: </t>
    </r>
    <r>
      <rPr>
        <b/>
        <sz val="11"/>
        <rFont val="Arial"/>
        <family val="2"/>
        <scheme val="major"/>
      </rPr>
      <t>Percentage distribution of foreign direct investment by the top ten countries</t>
    </r>
  </si>
  <si>
    <r>
      <t>Other</t>
    </r>
    <r>
      <rPr>
        <sz val="10"/>
        <color rgb="FFC00000"/>
        <rFont val="Arial"/>
        <family val="2"/>
        <scheme val="major"/>
      </rPr>
      <t>*</t>
    </r>
  </si>
  <si>
    <r>
      <rPr>
        <b/>
        <sz val="11"/>
        <color theme="3"/>
        <rFont val="Arial"/>
        <family val="2"/>
        <scheme val="major"/>
      </rPr>
      <t>Table 6:</t>
    </r>
    <r>
      <rPr>
        <b/>
        <sz val="11"/>
        <rFont val="Arial"/>
        <family val="2"/>
        <scheme val="major"/>
      </rPr>
      <t xml:space="preserve"> Total stock of foreign direct investment by source country</t>
    </r>
  </si>
  <si>
    <r>
      <t xml:space="preserve">Table 7: </t>
    </r>
    <r>
      <rPr>
        <b/>
        <sz val="11"/>
        <rFont val="Arial"/>
        <family val="2"/>
        <scheme val="major"/>
      </rPr>
      <t xml:space="preserve">Percentage distribution of foreign direct investment by source country </t>
    </r>
  </si>
  <si>
    <r>
      <rPr>
        <b/>
        <sz val="11"/>
        <color theme="3"/>
        <rFont val="Tahoma"/>
        <family val="2"/>
      </rPr>
      <t>جدول 5:</t>
    </r>
    <r>
      <rPr>
        <b/>
        <sz val="11"/>
        <rFont val="Tahoma"/>
        <family val="2"/>
      </rPr>
      <t xml:space="preserve"> نسبة مساهمة رصيد الاستثمار الأجنبي المباشر لأكبر عشر دول </t>
    </r>
  </si>
  <si>
    <t>الربع الرابع 2019 Q4</t>
  </si>
  <si>
    <r>
      <rPr>
        <b/>
        <sz val="11"/>
        <color theme="3"/>
        <rFont val="Arial"/>
        <family val="2"/>
        <scheme val="major"/>
      </rPr>
      <t>Table8:</t>
    </r>
    <r>
      <rPr>
        <b/>
        <sz val="11"/>
        <rFont val="Arial"/>
        <family val="2"/>
        <scheme val="major"/>
      </rPr>
      <t xml:space="preserve"> Growth rate of the stock of foreign direct investment, Q4  2020 compared with Q4 2019 by economic activity</t>
    </r>
  </si>
  <si>
    <t>Fourth Quarter 2020</t>
  </si>
  <si>
    <t>الربع الرابع 2020</t>
  </si>
  <si>
    <t>اخرى*</t>
  </si>
  <si>
    <r>
      <rPr>
        <b/>
        <sz val="11"/>
        <color theme="3"/>
        <rFont val="Tahoma"/>
        <family val="2"/>
      </rPr>
      <t>جدول 8:</t>
    </r>
    <r>
      <rPr>
        <b/>
        <sz val="11"/>
        <rFont val="Tahoma"/>
        <family val="2"/>
      </rPr>
      <t xml:space="preserve"> معدل نمو رصيد الاستثمار الأجنبي المباشر للربع الرابع 2020 مقارنة بالربع الرابع 2019 ، حسب النشاط الاقتصادي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</si>
</sst>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"/>
    <numFmt numFmtId="167" formatCode="_(* #,##0.0_);_(* \(#,##0.0\);_(* &quot;-&quot;??_);_(@_)"/>
  </numFmts>
  <fonts count="54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1"/>
      <color theme="3"/>
      <name val="Tahoma"/>
      <family val="2"/>
    </font>
    <font>
      <sz val="11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name val="Tahoma"/>
      <family val="2"/>
    </font>
    <font>
      <sz val="10"/>
      <color rgb="FFC0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b/>
      <sz val="14"/>
      <color theme="3"/>
      <name val="Tahoma"/>
      <family val="2"/>
    </font>
    <font>
      <sz val="14"/>
      <color theme="3"/>
      <name val="Tahoma"/>
      <family val="2"/>
    </font>
    <font>
      <sz val="11"/>
      <color theme="3"/>
      <name val="Arial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name val="Arial"/>
      <family val="2"/>
      <scheme val="minor"/>
    </font>
    <font>
      <b/>
      <sz val="14"/>
      <color theme="3"/>
      <name val="Arial"/>
      <family val="2"/>
      <scheme val="maj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theme="3"/>
      <name val="Arial"/>
      <family val="2"/>
      <scheme val="major"/>
    </font>
    <font>
      <sz val="11"/>
      <name val="Arial"/>
      <family val="2"/>
      <scheme val="major"/>
    </font>
    <font>
      <b/>
      <sz val="10"/>
      <color theme="0"/>
      <name val="Arial"/>
      <family val="2"/>
      <scheme val="major"/>
    </font>
    <font>
      <b/>
      <sz val="10"/>
      <name val="Arial"/>
      <family val="2"/>
      <scheme val="major"/>
    </font>
    <font>
      <sz val="10"/>
      <color rgb="FFC00000"/>
      <name val="Arial"/>
      <family val="2"/>
      <scheme val="major"/>
    </font>
    <font>
      <sz val="11"/>
      <color theme="3"/>
      <name val="Arial"/>
      <family val="2"/>
      <scheme val="major"/>
    </font>
    <font>
      <sz val="12"/>
      <name val="Arial"/>
      <family val="2"/>
      <scheme val="major"/>
    </font>
    <font>
      <sz val="11"/>
      <color theme="1"/>
      <name val="Arial"/>
      <family val="2"/>
      <scheme val="major"/>
    </font>
    <font>
      <sz val="10"/>
      <color theme="1"/>
      <name val="Arial"/>
      <family val="2"/>
      <scheme val="major"/>
    </font>
  </fonts>
  <fills count="4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D6A4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33" fillId="34" borderId="0">
      <alignment horizontal="right" vertical="center" readingOrder="2"/>
    </xf>
    <xf numFmtId="0" fontId="34" fillId="0" borderId="0" applyBorder="0">
      <alignment horizontal="right" vertical="center" wrapText="1" readingOrder="2"/>
    </xf>
  </cellStyleXfs>
  <cellXfs count="123">
    <xf numFmtId="0" fontId="0" fillId="0" borderId="0" xfId="0">
      <alignment vertical="center"/>
    </xf>
    <xf numFmtId="0" fontId="25" fillId="0" borderId="0" xfId="53" applyFont="1" applyBorder="1" applyAlignment="1">
      <alignment horizontal="center"/>
    </xf>
    <xf numFmtId="3" fontId="25" fillId="0" borderId="0" xfId="53" applyNumberFormat="1" applyFont="1" applyBorder="1" applyAlignment="1"/>
    <xf numFmtId="0" fontId="25" fillId="0" borderId="0" xfId="53" applyFont="1" applyBorder="1" applyAlignment="1"/>
    <xf numFmtId="0" fontId="25" fillId="0" borderId="0" xfId="53" applyFont="1" applyBorder="1"/>
    <xf numFmtId="0" fontId="26" fillId="0" borderId="0" xfId="53" applyFont="1" applyBorder="1" applyAlignment="1">
      <alignment vertical="center" wrapText="1"/>
    </xf>
    <xf numFmtId="0" fontId="28" fillId="0" borderId="0" xfId="53" applyFont="1" applyBorder="1" applyAlignment="1"/>
    <xf numFmtId="3" fontId="28" fillId="0" borderId="0" xfId="53" applyNumberFormat="1" applyFont="1" applyBorder="1" applyAlignment="1"/>
    <xf numFmtId="0" fontId="28" fillId="0" borderId="0" xfId="53" applyFont="1" applyBorder="1"/>
    <xf numFmtId="0" fontId="28" fillId="0" borderId="0" xfId="53" applyFont="1" applyBorder="1" applyAlignment="1">
      <alignment vertical="center" wrapText="1"/>
    </xf>
    <xf numFmtId="0" fontId="29" fillId="35" borderId="0" xfId="53" applyFont="1" applyFill="1" applyBorder="1" applyAlignment="1">
      <alignment horizontal="right" vertical="center" wrapText="1"/>
    </xf>
    <xf numFmtId="0" fontId="29" fillId="35" borderId="0" xfId="53" applyFont="1" applyFill="1" applyBorder="1" applyAlignment="1">
      <alignment vertical="center" wrapText="1"/>
    </xf>
    <xf numFmtId="0" fontId="29" fillId="35" borderId="0" xfId="53" applyFont="1" applyFill="1" applyBorder="1" applyAlignment="1">
      <alignment horizontal="center" vertical="center" wrapText="1"/>
    </xf>
    <xf numFmtId="0" fontId="30" fillId="0" borderId="0" xfId="53" applyFont="1" applyBorder="1"/>
    <xf numFmtId="0" fontId="31" fillId="36" borderId="0" xfId="53" applyFont="1" applyFill="1" applyBorder="1" applyAlignment="1">
      <alignment horizontal="right" vertical="center" wrapText="1" readingOrder="2"/>
    </xf>
    <xf numFmtId="3" fontId="31" fillId="36" borderId="0" xfId="53" applyNumberFormat="1" applyFont="1" applyFill="1" applyBorder="1" applyAlignment="1">
      <alignment vertical="center" wrapText="1" readingOrder="2"/>
    </xf>
    <xf numFmtId="3" fontId="25" fillId="0" borderId="0" xfId="53" applyNumberFormat="1" applyFont="1" applyBorder="1"/>
    <xf numFmtId="0" fontId="25" fillId="0" borderId="0" xfId="53" applyFont="1" applyFill="1" applyBorder="1" applyAlignment="1">
      <alignment horizontal="right" vertical="center" wrapText="1" readingOrder="2"/>
    </xf>
    <xf numFmtId="165" fontId="25" fillId="0" borderId="0" xfId="54" applyNumberFormat="1" applyFont="1" applyBorder="1" applyAlignment="1">
      <alignment vertical="center" wrapText="1" readingOrder="1"/>
    </xf>
    <xf numFmtId="166" fontId="25" fillId="0" borderId="0" xfId="53" applyNumberFormat="1" applyFont="1" applyBorder="1"/>
    <xf numFmtId="0" fontId="25" fillId="0" borderId="10" xfId="53" applyFont="1" applyFill="1" applyBorder="1" applyAlignment="1">
      <alignment horizontal="right" vertical="center" wrapText="1" readingOrder="2"/>
    </xf>
    <xf numFmtId="165" fontId="25" fillId="0" borderId="10" xfId="54" applyNumberFormat="1" applyFont="1" applyBorder="1" applyAlignment="1">
      <alignment vertical="center" wrapText="1" readingOrder="1"/>
    </xf>
    <xf numFmtId="0" fontId="25" fillId="0" borderId="0" xfId="53" applyFont="1" applyBorder="1" applyAlignment="1">
      <alignment horizontal="right" vertical="center" readingOrder="2"/>
    </xf>
    <xf numFmtId="0" fontId="32" fillId="0" borderId="0" xfId="53" applyFont="1" applyBorder="1" applyAlignment="1">
      <alignment horizontal="right" vertical="center" readingOrder="2"/>
    </xf>
    <xf numFmtId="0" fontId="28" fillId="0" borderId="0" xfId="53" applyFont="1" applyBorder="1" applyAlignment="1">
      <alignment horizontal="right" vertical="center" wrapText="1"/>
    </xf>
    <xf numFmtId="166" fontId="31" fillId="36" borderId="0" xfId="54" applyNumberFormat="1" applyFont="1" applyFill="1" applyBorder="1" applyAlignment="1">
      <alignment vertical="center" wrapText="1" readingOrder="2"/>
    </xf>
    <xf numFmtId="0" fontId="28" fillId="0" borderId="0" xfId="53" applyFont="1" applyFill="1" applyBorder="1" applyAlignment="1">
      <alignment horizontal="right" vertical="center" readingOrder="1"/>
    </xf>
    <xf numFmtId="167" fontId="25" fillId="0" borderId="0" xfId="54" applyNumberFormat="1" applyFont="1" applyBorder="1" applyAlignment="1">
      <alignment vertical="center" wrapText="1" readingOrder="1"/>
    </xf>
    <xf numFmtId="167" fontId="25" fillId="0" borderId="10" xfId="54" applyNumberFormat="1" applyFont="1" applyBorder="1" applyAlignment="1">
      <alignment vertical="center" wrapText="1" readingOrder="1"/>
    </xf>
    <xf numFmtId="0" fontId="25" fillId="0" borderId="0" xfId="56" applyFont="1" applyAlignment="1">
      <alignment horizontal="right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11" xfId="56" applyFont="1" applyBorder="1" applyAlignment="1">
      <alignment horizontal="right" vertical="center" wrapText="1"/>
    </xf>
    <xf numFmtId="0" fontId="25" fillId="0" borderId="0" xfId="56" applyFont="1" applyFill="1" applyAlignment="1">
      <alignment horizontal="right" vertical="center" wrapText="1"/>
    </xf>
    <xf numFmtId="167" fontId="25" fillId="0" borderId="0" xfId="54" applyNumberFormat="1" applyFont="1" applyAlignment="1">
      <alignment horizontal="right"/>
    </xf>
    <xf numFmtId="0" fontId="1" fillId="0" borderId="0" xfId="53"/>
    <xf numFmtId="0" fontId="27" fillId="0" borderId="0" xfId="53" applyFont="1" applyAlignment="1"/>
    <xf numFmtId="0" fontId="26" fillId="0" borderId="0" xfId="53" applyFont="1" applyBorder="1" applyAlignment="1">
      <alignment horizontal="right" vertical="center" wrapText="1"/>
    </xf>
    <xf numFmtId="0" fontId="27" fillId="0" borderId="0" xfId="53" applyFont="1" applyAlignment="1">
      <alignment horizontal="right"/>
    </xf>
    <xf numFmtId="0" fontId="25" fillId="0" borderId="10" xfId="56" applyFont="1" applyBorder="1" applyAlignment="1">
      <alignment horizontal="right" vertical="center" wrapText="1"/>
    </xf>
    <xf numFmtId="165" fontId="25" fillId="0" borderId="10" xfId="54" applyNumberFormat="1" applyFont="1" applyBorder="1" applyAlignment="1">
      <alignment horizontal="right" vertical="center" wrapText="1"/>
    </xf>
    <xf numFmtId="0" fontId="1" fillId="0" borderId="10" xfId="53" applyBorder="1"/>
    <xf numFmtId="167" fontId="25" fillId="0" borderId="10" xfId="54" applyNumberFormat="1" applyFont="1" applyBorder="1" applyAlignment="1">
      <alignment horizontal="left" vertical="center" wrapText="1"/>
    </xf>
    <xf numFmtId="0" fontId="35" fillId="0" borderId="0" xfId="53" applyFont="1" applyBorder="1" applyAlignment="1"/>
    <xf numFmtId="0" fontId="35" fillId="0" borderId="0" xfId="53" applyFont="1" applyBorder="1" applyAlignment="1">
      <alignment wrapText="1"/>
    </xf>
    <xf numFmtId="0" fontId="36" fillId="0" borderId="0" xfId="53" applyFont="1" applyBorder="1"/>
    <xf numFmtId="0" fontId="37" fillId="0" borderId="0" xfId="53" applyFont="1"/>
    <xf numFmtId="0" fontId="26" fillId="0" borderId="0" xfId="53" applyFont="1" applyBorder="1" applyAlignment="1">
      <alignment vertical="center"/>
    </xf>
    <xf numFmtId="0" fontId="31" fillId="36" borderId="0" xfId="53" applyFont="1" applyFill="1" applyBorder="1" applyAlignment="1">
      <alignment vertical="center"/>
    </xf>
    <xf numFmtId="0" fontId="25" fillId="0" borderId="0" xfId="53" applyFont="1" applyFill="1" applyBorder="1" applyAlignment="1">
      <alignment horizontal="right" vertical="center" wrapText="1" readingOrder="1"/>
    </xf>
    <xf numFmtId="0" fontId="1" fillId="0" borderId="0" xfId="53" applyAlignment="1">
      <alignment vertical="center"/>
    </xf>
    <xf numFmtId="0" fontId="28" fillId="0" borderId="0" xfId="53" applyFont="1" applyBorder="1" applyAlignment="1">
      <alignment horizontal="right" vertical="center" wrapText="1" readingOrder="2"/>
    </xf>
    <xf numFmtId="0" fontId="1" fillId="0" borderId="0" xfId="53" applyAlignment="1">
      <alignment horizontal="right" vertical="center" wrapText="1" readingOrder="2"/>
    </xf>
    <xf numFmtId="0" fontId="25" fillId="0" borderId="0" xfId="53" applyFont="1" applyFill="1" applyBorder="1" applyAlignment="1">
      <alignment horizontal="right" vertical="center" wrapText="1"/>
    </xf>
    <xf numFmtId="0" fontId="1" fillId="0" borderId="0" xfId="53" applyAlignment="1">
      <alignment horizontal="right" vertical="center" wrapText="1"/>
    </xf>
    <xf numFmtId="164" fontId="31" fillId="38" borderId="0" xfId="55" applyFont="1" applyFill="1" applyBorder="1" applyAlignment="1">
      <alignment horizontal="right" vertical="center"/>
    </xf>
    <xf numFmtId="0" fontId="1" fillId="39" borderId="0" xfId="53" applyFill="1" applyBorder="1"/>
    <xf numFmtId="3" fontId="31" fillId="39" borderId="0" xfId="53" applyNumberFormat="1" applyFont="1" applyFill="1" applyBorder="1" applyAlignment="1">
      <alignment vertical="center" wrapText="1" readingOrder="2"/>
    </xf>
    <xf numFmtId="166" fontId="31" fillId="38" borderId="0" xfId="54" applyNumberFormat="1" applyFont="1" applyFill="1" applyBorder="1" applyAlignment="1">
      <alignment horizontal="right"/>
    </xf>
    <xf numFmtId="0" fontId="38" fillId="0" borderId="0" xfId="53" applyFont="1" applyBorder="1" applyAlignment="1"/>
    <xf numFmtId="0" fontId="39" fillId="0" borderId="0" xfId="53" applyFont="1" applyBorder="1"/>
    <xf numFmtId="0" fontId="40" fillId="0" borderId="0" xfId="53" applyFont="1"/>
    <xf numFmtId="0" fontId="41" fillId="0" borderId="0" xfId="53" applyFont="1" applyBorder="1" applyAlignment="1"/>
    <xf numFmtId="0" fontId="42" fillId="0" borderId="0" xfId="53" applyFont="1" applyFill="1" applyBorder="1" applyAlignment="1"/>
    <xf numFmtId="0" fontId="43" fillId="0" borderId="0" xfId="53" applyFont="1" applyBorder="1"/>
    <xf numFmtId="0" fontId="44" fillId="0" borderId="0" xfId="53" applyFont="1" applyFill="1" applyBorder="1" applyAlignment="1">
      <alignment horizontal="left" vertical="center" readingOrder="1"/>
    </xf>
    <xf numFmtId="0" fontId="46" fillId="0" borderId="0" xfId="53" applyFont="1" applyFill="1" applyBorder="1" applyAlignment="1">
      <alignment horizontal="left" vertical="center" wrapText="1" readingOrder="1"/>
    </xf>
    <xf numFmtId="0" fontId="47" fillId="35" borderId="0" xfId="53" applyFont="1" applyFill="1" applyBorder="1" applyAlignment="1">
      <alignment horizontal="left" vertical="center" wrapText="1" readingOrder="1"/>
    </xf>
    <xf numFmtId="0" fontId="48" fillId="37" borderId="0" xfId="53" applyFont="1" applyFill="1" applyBorder="1" applyAlignment="1">
      <alignment horizontal="left" vertical="center" readingOrder="1"/>
    </xf>
    <xf numFmtId="0" fontId="43" fillId="0" borderId="0" xfId="53" applyFont="1" applyFill="1" applyBorder="1" applyAlignment="1">
      <alignment horizontal="left" vertical="center" wrapText="1" readingOrder="1"/>
    </xf>
    <xf numFmtId="0" fontId="43" fillId="0" borderId="10" xfId="53" applyFont="1" applyFill="1" applyBorder="1" applyAlignment="1">
      <alignment horizontal="left" vertical="center" wrapText="1" readingOrder="1"/>
    </xf>
    <xf numFmtId="0" fontId="43" fillId="0" borderId="0" xfId="53" applyFont="1" applyBorder="1" applyAlignment="1">
      <alignment horizontal="left" vertical="center" readingOrder="1"/>
    </xf>
    <xf numFmtId="0" fontId="49" fillId="0" borderId="0" xfId="53" applyFont="1" applyBorder="1" applyAlignment="1">
      <alignment horizontal="left" vertical="center" readingOrder="1"/>
    </xf>
    <xf numFmtId="0" fontId="46" fillId="0" borderId="0" xfId="53" applyFont="1" applyFill="1" applyBorder="1" applyAlignment="1">
      <alignment horizontal="left" vertical="center" readingOrder="1"/>
    </xf>
    <xf numFmtId="0" fontId="45" fillId="0" borderId="0" xfId="53" applyFont="1" applyFill="1" applyBorder="1" applyAlignment="1">
      <alignment horizontal="left" vertical="center" readingOrder="1"/>
    </xf>
    <xf numFmtId="0" fontId="48" fillId="39" borderId="0" xfId="53" applyFont="1" applyFill="1" applyBorder="1" applyAlignment="1">
      <alignment horizontal="left" vertical="center" readingOrder="1"/>
    </xf>
    <xf numFmtId="0" fontId="43" fillId="0" borderId="12" xfId="53" applyFont="1" applyFill="1" applyBorder="1" applyAlignment="1">
      <alignment horizontal="left" vertical="center" wrapText="1" readingOrder="1"/>
    </xf>
    <xf numFmtId="0" fontId="43" fillId="0" borderId="10" xfId="56" applyFont="1" applyBorder="1" applyAlignment="1">
      <alignment horizontal="left" vertical="center" wrapText="1"/>
    </xf>
    <xf numFmtId="0" fontId="45" fillId="0" borderId="0" xfId="53" applyFont="1" applyFill="1" applyBorder="1" applyAlignment="1">
      <alignment vertical="center" readingOrder="1"/>
    </xf>
    <xf numFmtId="0" fontId="50" fillId="0" borderId="0" xfId="53" applyFont="1"/>
    <xf numFmtId="0" fontId="51" fillId="0" borderId="0" xfId="53" applyFont="1"/>
    <xf numFmtId="0" fontId="52" fillId="0" borderId="0" xfId="53" applyFont="1"/>
    <xf numFmtId="0" fontId="45" fillId="0" borderId="0" xfId="53" applyFont="1" applyAlignment="1">
      <alignment horizontal="left" vertical="center" readingOrder="1"/>
    </xf>
    <xf numFmtId="0" fontId="52" fillId="0" borderId="0" xfId="53" applyFont="1" applyAlignment="1">
      <alignment horizontal="left" vertical="center" readingOrder="1"/>
    </xf>
    <xf numFmtId="0" fontId="52" fillId="39" borderId="0" xfId="53" applyFont="1" applyFill="1" applyBorder="1"/>
    <xf numFmtId="0" fontId="52" fillId="0" borderId="10" xfId="53" applyFont="1" applyBorder="1"/>
    <xf numFmtId="0" fontId="45" fillId="0" borderId="0" xfId="53" applyFont="1" applyAlignment="1">
      <alignment vertical="center" readingOrder="1"/>
    </xf>
    <xf numFmtId="166" fontId="25" fillId="0" borderId="0" xfId="54" applyNumberFormat="1" applyFont="1" applyBorder="1" applyAlignment="1">
      <alignment vertical="center" wrapText="1" readingOrder="2"/>
    </xf>
    <xf numFmtId="0" fontId="1" fillId="0" borderId="0" xfId="53" applyAlignment="1">
      <alignment vertical="center" wrapText="1" readingOrder="2"/>
    </xf>
    <xf numFmtId="166" fontId="25" fillId="0" borderId="10" xfId="54" applyNumberFormat="1" applyFont="1" applyBorder="1" applyAlignment="1">
      <alignment vertical="center" wrapText="1" readingOrder="2"/>
    </xf>
    <xf numFmtId="0" fontId="1" fillId="0" borderId="0" xfId="53" applyAlignment="1">
      <alignment readingOrder="2"/>
    </xf>
    <xf numFmtId="165" fontId="25" fillId="0" borderId="0" xfId="54" applyNumberFormat="1" applyFont="1" applyBorder="1" applyAlignment="1">
      <alignment horizontal="right" vertical="center" wrapText="1" readingOrder="1"/>
    </xf>
    <xf numFmtId="165" fontId="25" fillId="0" borderId="10" xfId="54" applyNumberFormat="1" applyFont="1" applyBorder="1" applyAlignment="1">
      <alignment horizontal="right" vertical="center" wrapText="1" readingOrder="1"/>
    </xf>
    <xf numFmtId="0" fontId="1" fillId="0" borderId="0" xfId="53" applyAlignment="1">
      <alignment horizontal="right"/>
    </xf>
    <xf numFmtId="0" fontId="29" fillId="35" borderId="0" xfId="53" applyFont="1" applyFill="1" applyBorder="1" applyAlignment="1">
      <alignment horizontal="right" vertical="center" wrapText="1" readingOrder="1"/>
    </xf>
    <xf numFmtId="0" fontId="1" fillId="0" borderId="0" xfId="53" applyAlignment="1">
      <alignment readingOrder="1"/>
    </xf>
    <xf numFmtId="167" fontId="25" fillId="0" borderId="0" xfId="54" applyNumberFormat="1" applyFont="1" applyBorder="1" applyAlignment="1">
      <alignment horizontal="right" vertical="top" wrapText="1" readingOrder="1"/>
    </xf>
    <xf numFmtId="167" fontId="31" fillId="36" borderId="0" xfId="54" applyNumberFormat="1" applyFont="1" applyFill="1" applyBorder="1" applyAlignment="1">
      <alignment vertical="center" wrapText="1" readingOrder="1"/>
    </xf>
    <xf numFmtId="0" fontId="1" fillId="0" borderId="0" xfId="53" applyAlignment="1">
      <alignment vertical="top" readingOrder="1"/>
    </xf>
    <xf numFmtId="167" fontId="31" fillId="39" borderId="0" xfId="54" applyNumberFormat="1" applyFont="1" applyFill="1" applyBorder="1" applyAlignment="1">
      <alignment horizontal="right" vertical="center" wrapText="1" readingOrder="1"/>
    </xf>
    <xf numFmtId="0" fontId="1" fillId="39" borderId="0" xfId="53" applyFill="1" applyBorder="1" applyAlignment="1">
      <alignment horizontal="right" vertical="top" readingOrder="1"/>
    </xf>
    <xf numFmtId="0" fontId="1" fillId="39" borderId="0" xfId="53" applyFill="1" applyBorder="1" applyAlignment="1">
      <alignment horizontal="right" readingOrder="1"/>
    </xf>
    <xf numFmtId="0" fontId="25" fillId="0" borderId="0" xfId="53" applyFont="1" applyBorder="1" applyAlignment="1">
      <alignment horizontal="right" vertical="center" wrapText="1"/>
    </xf>
    <xf numFmtId="0" fontId="2" fillId="0" borderId="0" xfId="53" applyFont="1"/>
    <xf numFmtId="0" fontId="53" fillId="0" borderId="0" xfId="53" applyFont="1"/>
    <xf numFmtId="0" fontId="44" fillId="0" borderId="0" xfId="53" applyFont="1" applyFill="1" applyBorder="1" applyAlignment="1">
      <alignment horizontal="left" vertical="center" wrapText="1" readingOrder="1"/>
    </xf>
    <xf numFmtId="0" fontId="52" fillId="0" borderId="0" xfId="53" applyFont="1" applyAlignment="1">
      <alignment horizontal="right"/>
    </xf>
    <xf numFmtId="0" fontId="52" fillId="0" borderId="0" xfId="53" applyFont="1" applyAlignment="1">
      <alignment readingOrder="2"/>
    </xf>
    <xf numFmtId="0" fontId="52" fillId="0" borderId="0" xfId="53" applyFont="1" applyAlignment="1">
      <alignment readingOrder="1"/>
    </xf>
    <xf numFmtId="0" fontId="52" fillId="39" borderId="0" xfId="53" applyFont="1" applyFill="1" applyBorder="1" applyAlignment="1">
      <alignment horizontal="right" readingOrder="1"/>
    </xf>
    <xf numFmtId="0" fontId="37" fillId="0" borderId="0" xfId="53" applyFont="1" applyAlignment="1">
      <alignment vertical="top" readingOrder="1"/>
    </xf>
    <xf numFmtId="3" fontId="28" fillId="0" borderId="0" xfId="53" applyNumberFormat="1" applyFont="1" applyBorder="1" applyAlignment="1">
      <alignment vertical="top" readingOrder="1"/>
    </xf>
    <xf numFmtId="3" fontId="25" fillId="0" borderId="0" xfId="53" applyNumberFormat="1" applyFont="1" applyBorder="1" applyAlignment="1">
      <alignment vertical="top" readingOrder="1"/>
    </xf>
    <xf numFmtId="167" fontId="0" fillId="0" borderId="0" xfId="54" applyNumberFormat="1" applyFont="1" applyAlignment="1">
      <alignment vertical="top" readingOrder="1"/>
    </xf>
    <xf numFmtId="0" fontId="1" fillId="0" borderId="0" xfId="53" applyAlignment="1">
      <alignment horizontal="right" vertical="top" readingOrder="1"/>
    </xf>
    <xf numFmtId="0" fontId="1" fillId="39" borderId="0" xfId="53" applyFill="1" applyBorder="1" applyAlignment="1">
      <alignment vertical="top" readingOrder="1"/>
    </xf>
    <xf numFmtId="0" fontId="27" fillId="0" borderId="0" xfId="53" applyFont="1" applyAlignment="1">
      <alignment readingOrder="1"/>
    </xf>
    <xf numFmtId="0" fontId="1" fillId="0" borderId="0" xfId="53" applyAlignment="1">
      <alignment vertical="top" wrapText="1" readingOrder="1"/>
    </xf>
    <xf numFmtId="0" fontId="1" fillId="0" borderId="10" xfId="53" applyBorder="1" applyAlignment="1">
      <alignment vertical="top" readingOrder="1"/>
    </xf>
    <xf numFmtId="0" fontId="29" fillId="35" borderId="0" xfId="53" applyFont="1" applyFill="1" applyBorder="1" applyAlignment="1">
      <alignment horizontal="right" vertical="center" readingOrder="1"/>
    </xf>
    <xf numFmtId="167" fontId="25" fillId="0" borderId="10" xfId="54" applyNumberFormat="1" applyFont="1" applyBorder="1" applyAlignment="1">
      <alignment horizontal="right" vertical="top" wrapText="1" readingOrder="1"/>
    </xf>
    <xf numFmtId="167" fontId="31" fillId="36" borderId="0" xfId="54" applyNumberFormat="1" applyFont="1" applyFill="1" applyBorder="1" applyAlignment="1">
      <alignment horizontal="left" vertical="center" wrapText="1" readingOrder="1"/>
    </xf>
    <xf numFmtId="3" fontId="31" fillId="36" borderId="0" xfId="53" applyNumberFormat="1" applyFont="1" applyFill="1" applyBorder="1" applyAlignment="1">
      <alignment horizontal="left" vertical="center" wrapText="1" readingOrder="1"/>
    </xf>
    <xf numFmtId="167" fontId="28" fillId="0" borderId="0" xfId="54" applyNumberFormat="1" applyFont="1" applyBorder="1" applyAlignment="1"/>
  </cellXfs>
  <cellStyles count="57">
    <cellStyle name="1st_Column 2" xfId="56"/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Total_Decimal 2" xfId="55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showGridLines="0" rightToLeft="1" tabSelected="1" zoomScale="80" zoomScaleNormal="80" zoomScaleSheetLayoutView="70" workbookViewId="0">
      <selection activeCell="B5" sqref="B5"/>
    </sheetView>
  </sheetViews>
  <sheetFormatPr defaultColWidth="9.140625" defaultRowHeight="12.75" x14ac:dyDescent="0.2"/>
  <cols>
    <col min="1" max="1" width="69.5703125" style="4" customWidth="1"/>
    <col min="2" max="2" width="11" style="3" bestFit="1" customWidth="1"/>
    <col min="3" max="3" width="12.7109375" style="3" bestFit="1" customWidth="1"/>
    <col min="4" max="4" width="12.7109375" style="3" customWidth="1"/>
    <col min="5" max="5" width="13.140625" style="3" customWidth="1"/>
    <col min="6" max="9" width="14.28515625" style="3" customWidth="1"/>
    <col min="10" max="10" width="53.5703125" style="63" bestFit="1" customWidth="1"/>
    <col min="11" max="16384" width="9.140625" style="4"/>
  </cols>
  <sheetData>
    <row r="1" spans="1:12" s="44" customFormat="1" ht="30" customHeight="1" x14ac:dyDescent="0.25">
      <c r="A1" s="42" t="s">
        <v>1</v>
      </c>
      <c r="B1" s="43"/>
      <c r="C1" s="43"/>
      <c r="D1" s="43"/>
      <c r="E1" s="43"/>
      <c r="F1" s="43"/>
      <c r="G1" s="43"/>
      <c r="H1" s="43"/>
      <c r="I1" s="43"/>
      <c r="J1" s="61" t="s">
        <v>2</v>
      </c>
    </row>
    <row r="2" spans="1:12" s="59" customFormat="1" ht="15.75" x14ac:dyDescent="0.25">
      <c r="A2" s="58" t="s">
        <v>151</v>
      </c>
      <c r="B2" s="58"/>
      <c r="C2" s="58"/>
      <c r="D2" s="58"/>
      <c r="E2" s="58"/>
      <c r="F2" s="58"/>
      <c r="G2" s="58"/>
      <c r="H2" s="58"/>
      <c r="I2" s="58"/>
      <c r="J2" s="62" t="s">
        <v>150</v>
      </c>
    </row>
    <row r="3" spans="1:12" x14ac:dyDescent="0.2">
      <c r="A3" s="1"/>
      <c r="B3" s="2"/>
      <c r="C3" s="2"/>
      <c r="D3" s="2"/>
      <c r="E3" s="2"/>
    </row>
    <row r="4" spans="1:12" ht="3.6" customHeight="1" x14ac:dyDescent="0.2"/>
    <row r="5" spans="1:12" s="8" customFormat="1" ht="26.25" customHeight="1" x14ac:dyDescent="0.2">
      <c r="A5" s="46" t="s">
        <v>3</v>
      </c>
      <c r="B5" s="6"/>
      <c r="C5" s="6"/>
      <c r="D5" s="6"/>
      <c r="E5" s="6"/>
      <c r="F5" s="6"/>
      <c r="G5" s="6"/>
      <c r="H5" s="7"/>
      <c r="I5" s="7"/>
      <c r="J5" s="64" t="s">
        <v>138</v>
      </c>
    </row>
    <row r="6" spans="1:12" s="8" customFormat="1" ht="14.25" x14ac:dyDescent="0.2">
      <c r="A6" s="9" t="s">
        <v>4</v>
      </c>
      <c r="B6" s="6"/>
      <c r="C6" s="6"/>
      <c r="D6" s="6"/>
      <c r="E6" s="6"/>
      <c r="F6" s="122"/>
      <c r="G6" s="122"/>
      <c r="H6" s="122"/>
      <c r="I6" s="122"/>
      <c r="J6" s="65" t="s">
        <v>5</v>
      </c>
    </row>
    <row r="7" spans="1:12" s="13" customFormat="1" ht="40.5" customHeight="1" x14ac:dyDescent="0.2">
      <c r="A7" s="10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66" t="s">
        <v>15</v>
      </c>
    </row>
    <row r="8" spans="1:12" x14ac:dyDescent="0.2">
      <c r="A8" s="14" t="s">
        <v>16</v>
      </c>
      <c r="B8" s="15">
        <v>97723.734495363795</v>
      </c>
      <c r="C8" s="15">
        <v>96074.923262819299</v>
      </c>
      <c r="D8" s="15">
        <v>93993.237877213804</v>
      </c>
      <c r="E8" s="15">
        <v>90092.781088469797</v>
      </c>
      <c r="F8" s="15">
        <v>92001.7575624288</v>
      </c>
      <c r="G8" s="15">
        <v>95232.778337457799</v>
      </c>
      <c r="H8" s="15">
        <v>97049.696900173774</v>
      </c>
      <c r="I8" s="15">
        <v>96898.542381203777</v>
      </c>
      <c r="J8" s="67" t="s">
        <v>17</v>
      </c>
      <c r="K8" s="16"/>
      <c r="L8" s="16"/>
    </row>
    <row r="9" spans="1:12" x14ac:dyDescent="0.2">
      <c r="A9" s="17" t="s">
        <v>18</v>
      </c>
      <c r="B9" s="18">
        <v>20534.414420599998</v>
      </c>
      <c r="C9" s="18">
        <v>17964.593611493998</v>
      </c>
      <c r="D9" s="18">
        <v>16823.523367492002</v>
      </c>
      <c r="E9" s="18">
        <v>15566.59823978</v>
      </c>
      <c r="F9" s="18">
        <v>18211.372105819999</v>
      </c>
      <c r="G9" s="18">
        <v>18926.642241844002</v>
      </c>
      <c r="H9" s="18">
        <v>19393.371502579997</v>
      </c>
      <c r="I9" s="18">
        <v>18288.540697899996</v>
      </c>
      <c r="J9" s="68" t="s">
        <v>19</v>
      </c>
    </row>
    <row r="10" spans="1:12" x14ac:dyDescent="0.2">
      <c r="A10" s="17" t="s">
        <v>20</v>
      </c>
      <c r="B10" s="18">
        <v>16539.929580299999</v>
      </c>
      <c r="C10" s="18">
        <v>17169.290271009999</v>
      </c>
      <c r="D10" s="18">
        <v>15714.18640441</v>
      </c>
      <c r="E10" s="18">
        <v>15371.448686589998</v>
      </c>
      <c r="F10" s="18">
        <v>15324.18053417</v>
      </c>
      <c r="G10" s="18">
        <v>15695.8104962</v>
      </c>
      <c r="H10" s="18">
        <v>14756.9242285</v>
      </c>
      <c r="I10" s="18">
        <v>16175.562945700001</v>
      </c>
      <c r="J10" s="68" t="s">
        <v>21</v>
      </c>
      <c r="K10" s="19"/>
      <c r="L10" s="19"/>
    </row>
    <row r="11" spans="1:12" x14ac:dyDescent="0.2">
      <c r="A11" s="17" t="s">
        <v>22</v>
      </c>
      <c r="B11" s="18">
        <v>9179.3638666000006</v>
      </c>
      <c r="C11" s="18">
        <v>9541.9500169114999</v>
      </c>
      <c r="D11" s="18">
        <v>9455.6583518200005</v>
      </c>
      <c r="E11" s="18">
        <v>9173.5433830499987</v>
      </c>
      <c r="F11" s="18">
        <v>8344</v>
      </c>
      <c r="G11" s="18">
        <v>9361.7367610199981</v>
      </c>
      <c r="H11" s="18">
        <v>9623.4143034799999</v>
      </c>
      <c r="I11" s="18">
        <v>8807.9411514300009</v>
      </c>
      <c r="J11" s="68" t="s">
        <v>23</v>
      </c>
      <c r="K11" s="19"/>
      <c r="L11" s="19"/>
    </row>
    <row r="12" spans="1:12" x14ac:dyDescent="0.2">
      <c r="A12" s="17" t="s">
        <v>24</v>
      </c>
      <c r="B12" s="18">
        <v>4080.0129394700002</v>
      </c>
      <c r="C12" s="18">
        <v>3950.93029755</v>
      </c>
      <c r="D12" s="18">
        <v>3936.7400321900004</v>
      </c>
      <c r="E12" s="18">
        <v>3488.58304787</v>
      </c>
      <c r="F12" s="18">
        <v>3454.1452648300001</v>
      </c>
      <c r="G12" s="18">
        <v>4198.8391086299998</v>
      </c>
      <c r="H12" s="18">
        <v>5079.5481725200007</v>
      </c>
      <c r="I12" s="18">
        <v>5192.2266460300007</v>
      </c>
      <c r="J12" s="68" t="s">
        <v>25</v>
      </c>
      <c r="K12" s="19"/>
      <c r="L12" s="19"/>
    </row>
    <row r="13" spans="1:12" ht="25.5" x14ac:dyDescent="0.2">
      <c r="A13" s="17" t="s">
        <v>26</v>
      </c>
      <c r="B13" s="18">
        <v>1592.10829992</v>
      </c>
      <c r="C13" s="18">
        <v>2300.2865389200001</v>
      </c>
      <c r="D13" s="18">
        <v>1950.3971389200001</v>
      </c>
      <c r="E13" s="18">
        <v>1616.3214955199999</v>
      </c>
      <c r="F13" s="18">
        <v>1771.42801592</v>
      </c>
      <c r="G13" s="18">
        <v>2578.6689027799998</v>
      </c>
      <c r="H13" s="18">
        <v>2827.5567315299995</v>
      </c>
      <c r="I13" s="18">
        <v>3459.7415877799999</v>
      </c>
      <c r="J13" s="68" t="s">
        <v>27</v>
      </c>
      <c r="K13" s="19"/>
      <c r="L13" s="19"/>
    </row>
    <row r="14" spans="1:12" x14ac:dyDescent="0.2">
      <c r="A14" s="17" t="s">
        <v>28</v>
      </c>
      <c r="B14" s="18">
        <v>1270.6289604200001</v>
      </c>
      <c r="C14" s="18">
        <v>1271.5028675799999</v>
      </c>
      <c r="D14" s="18">
        <v>1313.6511002279999</v>
      </c>
      <c r="E14" s="18">
        <v>1365.4179626</v>
      </c>
      <c r="F14" s="18">
        <v>1366.10835692</v>
      </c>
      <c r="G14" s="18">
        <v>1347.27812883</v>
      </c>
      <c r="H14" s="18">
        <v>1367.9668899899978</v>
      </c>
      <c r="I14" s="18">
        <v>1504.94624385</v>
      </c>
      <c r="J14" s="68" t="s">
        <v>29</v>
      </c>
      <c r="K14" s="19"/>
      <c r="L14" s="19"/>
    </row>
    <row r="15" spans="1:12" x14ac:dyDescent="0.2">
      <c r="A15" s="17" t="s">
        <v>30</v>
      </c>
      <c r="B15" s="18">
        <v>18.814336899999997</v>
      </c>
      <c r="C15" s="18">
        <v>18.814336899999997</v>
      </c>
      <c r="D15" s="18">
        <v>18.814336899999997</v>
      </c>
      <c r="E15" s="18">
        <v>18.814336899999997</v>
      </c>
      <c r="F15" s="18">
        <v>20.560435899999998</v>
      </c>
      <c r="G15" s="18">
        <v>20.560435899999998</v>
      </c>
      <c r="H15" s="18">
        <v>36.186439900000003</v>
      </c>
      <c r="I15" s="18">
        <v>90.186439900000011</v>
      </c>
      <c r="J15" s="68" t="s">
        <v>31</v>
      </c>
      <c r="K15" s="19"/>
      <c r="L15" s="19"/>
    </row>
    <row r="16" spans="1:12" x14ac:dyDescent="0.2">
      <c r="A16" s="17" t="s">
        <v>32</v>
      </c>
      <c r="B16" s="18">
        <v>528.80498850000004</v>
      </c>
      <c r="C16" s="18">
        <v>288.20189649999998</v>
      </c>
      <c r="D16" s="18">
        <v>296.6680925</v>
      </c>
      <c r="E16" s="18">
        <v>-198.22304449999999</v>
      </c>
      <c r="F16" s="18">
        <v>327.35500450000001</v>
      </c>
      <c r="G16" s="18">
        <v>329.35500450000001</v>
      </c>
      <c r="H16" s="18">
        <v>323.73659350000003</v>
      </c>
      <c r="I16" s="18">
        <v>353.288747</v>
      </c>
      <c r="J16" s="68" t="s">
        <v>33</v>
      </c>
      <c r="K16" s="19"/>
      <c r="L16" s="19"/>
    </row>
    <row r="17" spans="1:13" x14ac:dyDescent="0.2">
      <c r="A17" s="17" t="s">
        <v>34</v>
      </c>
      <c r="B17" s="18">
        <v>10128.2402583</v>
      </c>
      <c r="C17" s="18">
        <v>10198.393058899999</v>
      </c>
      <c r="D17" s="18">
        <v>11380.1210754</v>
      </c>
      <c r="E17" s="18">
        <v>10513.983437306</v>
      </c>
      <c r="F17" s="18">
        <v>9934.1151840149996</v>
      </c>
      <c r="G17" s="18">
        <v>9869.9993883999996</v>
      </c>
      <c r="H17" s="18">
        <v>9994.1595615999977</v>
      </c>
      <c r="I17" s="18">
        <v>8938.9690792500005</v>
      </c>
      <c r="J17" s="68" t="s">
        <v>35</v>
      </c>
    </row>
    <row r="18" spans="1:13" ht="30.75" customHeight="1" x14ac:dyDescent="0.2">
      <c r="A18" s="48" t="s">
        <v>36</v>
      </c>
      <c r="B18" s="18">
        <v>30524.281230943801</v>
      </c>
      <c r="C18" s="18">
        <v>30180.791230943803</v>
      </c>
      <c r="D18" s="18">
        <v>30180.791230943803</v>
      </c>
      <c r="E18" s="18">
        <v>30180.791230943803</v>
      </c>
      <c r="F18" s="18">
        <v>30182.791230943803</v>
      </c>
      <c r="G18" s="18">
        <v>30257.817631943803</v>
      </c>
      <c r="H18" s="18">
        <v>30307.844253323801</v>
      </c>
      <c r="I18" s="18">
        <v>30307.844253323801</v>
      </c>
      <c r="J18" s="68" t="s">
        <v>139</v>
      </c>
    </row>
    <row r="19" spans="1:13" x14ac:dyDescent="0.2">
      <c r="A19" s="17" t="s">
        <v>37</v>
      </c>
      <c r="B19" s="18">
        <v>3181.5504253899999</v>
      </c>
      <c r="C19" s="18">
        <v>3045.1291530900003</v>
      </c>
      <c r="D19" s="18">
        <v>2746.3225963899999</v>
      </c>
      <c r="E19" s="18">
        <v>2728.3442253899998</v>
      </c>
      <c r="F19" s="18">
        <v>2798.5433423900004</v>
      </c>
      <c r="G19" s="18">
        <v>2326.9180403900004</v>
      </c>
      <c r="H19" s="18">
        <v>2968.8839713900002</v>
      </c>
      <c r="I19" s="18">
        <v>3337.6121561800005</v>
      </c>
      <c r="J19" s="68" t="s">
        <v>38</v>
      </c>
      <c r="K19" s="16"/>
      <c r="L19" s="16"/>
      <c r="M19" s="16"/>
    </row>
    <row r="20" spans="1:13" x14ac:dyDescent="0.2">
      <c r="A20" s="17" t="s">
        <v>39</v>
      </c>
      <c r="B20" s="18">
        <v>97.743285020000016</v>
      </c>
      <c r="C20" s="18">
        <v>97.743285020000016</v>
      </c>
      <c r="D20" s="18">
        <v>97.743285020000016</v>
      </c>
      <c r="E20" s="18">
        <v>97.743285020000016</v>
      </c>
      <c r="F20" s="18">
        <v>97.743285020000016</v>
      </c>
      <c r="G20" s="18">
        <v>98.743285020000016</v>
      </c>
      <c r="H20" s="18">
        <v>113.86183486</v>
      </c>
      <c r="I20" s="18">
        <v>187.86183486000002</v>
      </c>
      <c r="J20" s="68" t="s">
        <v>40</v>
      </c>
    </row>
    <row r="21" spans="1:13" x14ac:dyDescent="0.2">
      <c r="A21" s="17" t="s">
        <v>41</v>
      </c>
      <c r="B21" s="18">
        <v>51.568139000000002</v>
      </c>
      <c r="C21" s="18">
        <v>51.022933999999999</v>
      </c>
      <c r="D21" s="18">
        <v>82.347100999999995</v>
      </c>
      <c r="E21" s="18">
        <v>173.14103800000001</v>
      </c>
      <c r="F21" s="18">
        <v>173.14103800000001</v>
      </c>
      <c r="G21" s="18">
        <v>224.13514799999999</v>
      </c>
      <c r="H21" s="18">
        <v>243.155305</v>
      </c>
      <c r="I21" s="18">
        <v>243.155305</v>
      </c>
      <c r="J21" s="68" t="s">
        <v>42</v>
      </c>
    </row>
    <row r="22" spans="1:13" x14ac:dyDescent="0.2">
      <c r="A22" s="20" t="s">
        <v>43</v>
      </c>
      <c r="B22" s="21">
        <v>-3.7262360000000001</v>
      </c>
      <c r="C22" s="21">
        <v>-3.7262360000000001</v>
      </c>
      <c r="D22" s="21">
        <v>-3.7262360000000001</v>
      </c>
      <c r="E22" s="21">
        <v>-3.7262360000000001</v>
      </c>
      <c r="F22" s="21">
        <v>-3.7262360000000001</v>
      </c>
      <c r="G22" s="21">
        <v>-3.7262360000000001</v>
      </c>
      <c r="H22" s="21">
        <v>13.087111999999999</v>
      </c>
      <c r="I22" s="21">
        <v>10.665293</v>
      </c>
      <c r="J22" s="69" t="s">
        <v>44</v>
      </c>
    </row>
    <row r="23" spans="1:13" x14ac:dyDescent="0.2">
      <c r="A23" s="22" t="s">
        <v>45</v>
      </c>
      <c r="B23" s="2"/>
      <c r="C23" s="2"/>
      <c r="D23" s="2"/>
      <c r="E23" s="2"/>
      <c r="F23" s="2"/>
      <c r="G23" s="2"/>
      <c r="H23" s="2"/>
      <c r="I23" s="2"/>
      <c r="J23" s="70" t="s">
        <v>46</v>
      </c>
    </row>
    <row r="24" spans="1:13" x14ac:dyDescent="0.2">
      <c r="A24" s="4" t="s">
        <v>47</v>
      </c>
      <c r="B24" s="2"/>
      <c r="C24" s="2"/>
      <c r="D24" s="2"/>
      <c r="E24" s="2"/>
      <c r="F24" s="2"/>
      <c r="G24" s="2"/>
      <c r="H24" s="2"/>
      <c r="I24" s="2"/>
      <c r="J24" s="63" t="s">
        <v>48</v>
      </c>
    </row>
    <row r="25" spans="1:13" x14ac:dyDescent="0.2">
      <c r="A25" s="23" t="s">
        <v>49</v>
      </c>
      <c r="J25" s="71" t="s">
        <v>50</v>
      </c>
    </row>
    <row r="26" spans="1:13" x14ac:dyDescent="0.2">
      <c r="A26" s="22"/>
    </row>
    <row r="28" spans="1:13" s="8" customFormat="1" ht="15" x14ac:dyDescent="0.2">
      <c r="A28" s="46" t="s">
        <v>51</v>
      </c>
      <c r="B28" s="6"/>
      <c r="C28" s="6"/>
      <c r="D28" s="6"/>
      <c r="E28" s="6"/>
      <c r="F28" s="6"/>
      <c r="G28" s="6"/>
      <c r="H28" s="7"/>
      <c r="I28" s="7"/>
      <c r="J28" s="64" t="s">
        <v>140</v>
      </c>
    </row>
    <row r="29" spans="1:13" s="8" customFormat="1" ht="22.9" customHeight="1" x14ac:dyDescent="0.2">
      <c r="A29" s="50" t="s">
        <v>137</v>
      </c>
      <c r="B29" s="6"/>
      <c r="C29" s="6"/>
      <c r="D29" s="6"/>
      <c r="E29" s="6"/>
      <c r="F29" s="6"/>
      <c r="G29" s="6"/>
      <c r="H29" s="7"/>
      <c r="I29" s="7"/>
      <c r="J29" s="72" t="s">
        <v>52</v>
      </c>
    </row>
    <row r="30" spans="1:13" s="13" customFormat="1" ht="40.5" customHeight="1" x14ac:dyDescent="0.2">
      <c r="A30" s="10" t="s">
        <v>6</v>
      </c>
      <c r="B30" s="10" t="s">
        <v>7</v>
      </c>
      <c r="C30" s="10" t="s">
        <v>8</v>
      </c>
      <c r="D30" s="10" t="s">
        <v>9</v>
      </c>
      <c r="E30" s="10" t="s">
        <v>10</v>
      </c>
      <c r="F30" s="10" t="s">
        <v>11</v>
      </c>
      <c r="G30" s="10" t="s">
        <v>12</v>
      </c>
      <c r="H30" s="10" t="s">
        <v>13</v>
      </c>
      <c r="I30" s="10" t="s">
        <v>14</v>
      </c>
      <c r="J30" s="66" t="s">
        <v>15</v>
      </c>
    </row>
    <row r="31" spans="1:13" x14ac:dyDescent="0.2">
      <c r="A31" s="14" t="s">
        <v>53</v>
      </c>
      <c r="B31" s="15"/>
      <c r="C31" s="25">
        <v>-1.6872167657722059</v>
      </c>
      <c r="D31" s="25">
        <v>-2.1667312498506135</v>
      </c>
      <c r="E31" s="25">
        <v>-4.1497206361156458</v>
      </c>
      <c r="F31" s="25">
        <v>2.1189005943599568</v>
      </c>
      <c r="G31" s="25">
        <v>3.5119120119379943</v>
      </c>
      <c r="H31" s="25">
        <v>1.9078710024375454</v>
      </c>
      <c r="I31" s="25">
        <v>-0.15574960437587038</v>
      </c>
      <c r="J31" s="67" t="s">
        <v>54</v>
      </c>
      <c r="K31" s="16"/>
      <c r="L31" s="16"/>
    </row>
    <row r="32" spans="1:13" x14ac:dyDescent="0.2">
      <c r="A32" s="17" t="s">
        <v>18</v>
      </c>
      <c r="B32" s="18"/>
      <c r="C32" s="86">
        <v>-12.514702179809774</v>
      </c>
      <c r="D32" s="86">
        <v>-6.3517732083397789</v>
      </c>
      <c r="E32" s="86">
        <v>-7.4712359608377312</v>
      </c>
      <c r="F32" s="86">
        <v>16.990056692549274</v>
      </c>
      <c r="G32" s="86">
        <v>3.9276015660314698</v>
      </c>
      <c r="H32" s="86">
        <v>2.465990822736245</v>
      </c>
      <c r="I32" s="86">
        <v>-5.6969506541604744</v>
      </c>
      <c r="J32" s="68" t="s">
        <v>19</v>
      </c>
    </row>
    <row r="33" spans="1:13" x14ac:dyDescent="0.2">
      <c r="A33" s="17" t="s">
        <v>20</v>
      </c>
      <c r="B33" s="18"/>
      <c r="C33" s="86">
        <v>3.8050989736957916</v>
      </c>
      <c r="D33" s="86">
        <v>-8.4750379522496218</v>
      </c>
      <c r="E33" s="86">
        <v>-2.1810719880719773</v>
      </c>
      <c r="F33" s="86">
        <v>-0.30750616538331599</v>
      </c>
      <c r="G33" s="86">
        <v>2.4251212728885179</v>
      </c>
      <c r="H33" s="86">
        <v>-5.9817635280911929</v>
      </c>
      <c r="I33" s="86">
        <v>9.6133767120670512</v>
      </c>
      <c r="J33" s="68" t="s">
        <v>21</v>
      </c>
      <c r="K33" s="19"/>
      <c r="L33" s="19"/>
    </row>
    <row r="34" spans="1:13" x14ac:dyDescent="0.2">
      <c r="A34" s="17" t="s">
        <v>22</v>
      </c>
      <c r="B34" s="18"/>
      <c r="C34" s="86">
        <v>3.9500139179666292</v>
      </c>
      <c r="D34" s="86">
        <v>-0.90433994035350906</v>
      </c>
      <c r="E34" s="86">
        <v>-2.9835571281580968</v>
      </c>
      <c r="F34" s="86">
        <v>-9.0427804002404315</v>
      </c>
      <c r="G34" s="86">
        <v>12.19722867953017</v>
      </c>
      <c r="H34" s="86">
        <v>2.7951815901250683</v>
      </c>
      <c r="I34" s="86">
        <v>-8.4738443792772102</v>
      </c>
      <c r="J34" s="68" t="s">
        <v>23</v>
      </c>
      <c r="K34" s="19"/>
      <c r="L34" s="19"/>
    </row>
    <row r="35" spans="1:13" x14ac:dyDescent="0.2">
      <c r="A35" s="17" t="s">
        <v>24</v>
      </c>
      <c r="B35" s="18"/>
      <c r="C35" s="86">
        <v>-3.1637802094021907</v>
      </c>
      <c r="D35" s="86">
        <v>-0.35916263490649669</v>
      </c>
      <c r="E35" s="86">
        <v>-11.383961873415643</v>
      </c>
      <c r="F35" s="86">
        <v>-0.98715675010306825</v>
      </c>
      <c r="G35" s="86">
        <v>21.559424595787831</v>
      </c>
      <c r="H35" s="86">
        <v>20.975060989592407</v>
      </c>
      <c r="I35" s="86">
        <v>2.2182774861666275</v>
      </c>
      <c r="J35" s="68" t="s">
        <v>25</v>
      </c>
      <c r="K35" s="19"/>
      <c r="L35" s="19"/>
    </row>
    <row r="36" spans="1:13" ht="25.5" x14ac:dyDescent="0.2">
      <c r="A36" s="17" t="s">
        <v>26</v>
      </c>
      <c r="B36" s="18"/>
      <c r="C36" s="86">
        <v>44.480531822840476</v>
      </c>
      <c r="D36" s="86">
        <v>-15.210687628693222</v>
      </c>
      <c r="E36" s="86">
        <v>-17.128595850227143</v>
      </c>
      <c r="F36" s="86">
        <v>9.5962666356855948</v>
      </c>
      <c r="G36" s="86">
        <v>45.57006435515558</v>
      </c>
      <c r="H36" s="86">
        <v>9.6517947101188497</v>
      </c>
      <c r="I36" s="86">
        <v>22.357990175777061</v>
      </c>
      <c r="J36" s="68" t="s">
        <v>27</v>
      </c>
      <c r="K36" s="19"/>
      <c r="L36" s="19"/>
    </row>
    <row r="37" spans="1:13" x14ac:dyDescent="0.2">
      <c r="A37" s="17" t="s">
        <v>28</v>
      </c>
      <c r="B37" s="18"/>
      <c r="C37" s="86">
        <v>6.8777525715375987E-2</v>
      </c>
      <c r="D37" s="86">
        <v>3.3148358310995434</v>
      </c>
      <c r="E37" s="86">
        <v>3.940685800287099</v>
      </c>
      <c r="F37" s="86">
        <v>5.0562856129815259E-2</v>
      </c>
      <c r="G37" s="86">
        <v>-1.378384664336167</v>
      </c>
      <c r="H37" s="86">
        <v>1.5355968984640356</v>
      </c>
      <c r="I37" s="86">
        <v>10.013353017703807</v>
      </c>
      <c r="J37" s="68" t="s">
        <v>29</v>
      </c>
      <c r="K37" s="19"/>
      <c r="L37" s="19"/>
    </row>
    <row r="38" spans="1:13" x14ac:dyDescent="0.2">
      <c r="A38" s="17" t="s">
        <v>30</v>
      </c>
      <c r="B38" s="18"/>
      <c r="C38" s="86">
        <v>0</v>
      </c>
      <c r="D38" s="86">
        <v>0</v>
      </c>
      <c r="E38" s="86">
        <v>0</v>
      </c>
      <c r="F38" s="86">
        <v>9.2806831794321738</v>
      </c>
      <c r="G38" s="86">
        <v>0</v>
      </c>
      <c r="H38" s="86">
        <v>76.000353669544552</v>
      </c>
      <c r="I38" s="86">
        <v>149.22716948455604</v>
      </c>
      <c r="J38" s="68" t="s">
        <v>31</v>
      </c>
      <c r="K38" s="19"/>
      <c r="L38" s="19"/>
    </row>
    <row r="39" spans="1:13" x14ac:dyDescent="0.2">
      <c r="A39" s="17" t="s">
        <v>32</v>
      </c>
      <c r="B39" s="18"/>
      <c r="C39" s="86">
        <v>-45.49939906627791</v>
      </c>
      <c r="D39" s="86">
        <v>2.9375920501619817</v>
      </c>
      <c r="E39" s="86">
        <v>-166.81643544123301</v>
      </c>
      <c r="F39" s="86">
        <v>265.10000000000002</v>
      </c>
      <c r="G39" s="86">
        <v>0.610957514779642</v>
      </c>
      <c r="H39" s="86">
        <v>-1.7058829904617312</v>
      </c>
      <c r="I39" s="86">
        <v>9.1284563108865626</v>
      </c>
      <c r="J39" s="68" t="s">
        <v>33</v>
      </c>
      <c r="K39" s="19"/>
      <c r="L39" s="19"/>
    </row>
    <row r="40" spans="1:13" x14ac:dyDescent="0.2">
      <c r="A40" s="17" t="s">
        <v>34</v>
      </c>
      <c r="B40" s="18"/>
      <c r="C40" s="86">
        <v>0.69264550218888132</v>
      </c>
      <c r="D40" s="86">
        <v>11.587394304916728</v>
      </c>
      <c r="E40" s="86">
        <v>-7.610970325845642</v>
      </c>
      <c r="F40" s="86">
        <v>-5.5152098797635176</v>
      </c>
      <c r="G40" s="86">
        <v>-0.64541022957101291</v>
      </c>
      <c r="H40" s="86">
        <v>1.2579552268860255</v>
      </c>
      <c r="I40" s="86">
        <v>-10.558071199946582</v>
      </c>
      <c r="J40" s="68" t="s">
        <v>35</v>
      </c>
    </row>
    <row r="41" spans="1:13" ht="30.75" customHeight="1" x14ac:dyDescent="0.2">
      <c r="A41" s="52" t="s">
        <v>36</v>
      </c>
      <c r="B41" s="18"/>
      <c r="C41" s="86">
        <v>-1.1253008626188006</v>
      </c>
      <c r="D41" s="86">
        <v>0</v>
      </c>
      <c r="E41" s="86">
        <v>0</v>
      </c>
      <c r="F41" s="86">
        <v>6.6267315018251338E-3</v>
      </c>
      <c r="G41" s="86">
        <v>0.24857343519335018</v>
      </c>
      <c r="H41" s="86">
        <v>0.16533453267688003</v>
      </c>
      <c r="I41" s="86">
        <v>0</v>
      </c>
      <c r="J41" s="68" t="s">
        <v>139</v>
      </c>
    </row>
    <row r="42" spans="1:13" x14ac:dyDescent="0.2">
      <c r="A42" s="17" t="s">
        <v>37</v>
      </c>
      <c r="B42" s="18"/>
      <c r="C42" s="86">
        <v>-4.2878865351718218</v>
      </c>
      <c r="D42" s="86">
        <v>-9.8126070086975119</v>
      </c>
      <c r="E42" s="86">
        <v>-0.65463434716782842</v>
      </c>
      <c r="F42" s="86">
        <v>2.5729567532837905</v>
      </c>
      <c r="G42" s="86">
        <v>-16.852528058301374</v>
      </c>
      <c r="H42" s="86">
        <v>27.588678236918213</v>
      </c>
      <c r="I42" s="86">
        <v>12.419757334516703</v>
      </c>
      <c r="J42" s="68" t="s">
        <v>38</v>
      </c>
      <c r="K42" s="16"/>
      <c r="L42" s="16"/>
      <c r="M42" s="16"/>
    </row>
    <row r="43" spans="1:13" x14ac:dyDescent="0.2">
      <c r="A43" s="17" t="s">
        <v>39</v>
      </c>
      <c r="B43" s="18"/>
      <c r="C43" s="86">
        <v>0</v>
      </c>
      <c r="D43" s="86">
        <v>0</v>
      </c>
      <c r="E43" s="86">
        <v>0</v>
      </c>
      <c r="F43" s="86">
        <v>0</v>
      </c>
      <c r="G43" s="86">
        <v>1.0230881843140196</v>
      </c>
      <c r="H43" s="86">
        <v>15.310965031128745</v>
      </c>
      <c r="I43" s="86">
        <v>64.99104822172194</v>
      </c>
      <c r="J43" s="68" t="s">
        <v>40</v>
      </c>
    </row>
    <row r="44" spans="1:13" x14ac:dyDescent="0.2">
      <c r="A44" s="17" t="s">
        <v>41</v>
      </c>
      <c r="B44" s="18"/>
      <c r="C44" s="86">
        <v>-1.0572516491238844</v>
      </c>
      <c r="D44" s="86">
        <v>61.39232800685275</v>
      </c>
      <c r="E44" s="86">
        <v>110.25759971805203</v>
      </c>
      <c r="F44" s="86">
        <v>0</v>
      </c>
      <c r="G44" s="86">
        <v>29.452353173486216</v>
      </c>
      <c r="H44" s="86">
        <v>8.4860215676659578</v>
      </c>
      <c r="I44" s="86">
        <v>0</v>
      </c>
      <c r="J44" s="68" t="s">
        <v>42</v>
      </c>
    </row>
    <row r="45" spans="1:13" ht="28.5" customHeight="1" x14ac:dyDescent="0.2">
      <c r="A45" s="20" t="s">
        <v>43</v>
      </c>
      <c r="B45" s="21"/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425</v>
      </c>
      <c r="I45" s="88">
        <v>-18.5053738364889</v>
      </c>
      <c r="J45" s="69" t="s">
        <v>44</v>
      </c>
    </row>
    <row r="46" spans="1:13" x14ac:dyDescent="0.2">
      <c r="A46" s="22" t="s">
        <v>45</v>
      </c>
      <c r="B46" s="2"/>
      <c r="C46" s="2"/>
      <c r="D46" s="2"/>
      <c r="E46" s="2"/>
      <c r="F46" s="2"/>
      <c r="G46" s="2"/>
      <c r="H46" s="2"/>
      <c r="I46" s="2"/>
      <c r="J46" s="70" t="s">
        <v>46</v>
      </c>
    </row>
    <row r="47" spans="1:13" x14ac:dyDescent="0.2">
      <c r="A47" s="4" t="s">
        <v>47</v>
      </c>
      <c r="B47" s="2"/>
      <c r="C47" s="2"/>
      <c r="D47" s="2"/>
      <c r="E47" s="2"/>
      <c r="F47" s="2"/>
      <c r="G47" s="2"/>
      <c r="H47" s="2"/>
      <c r="I47" s="2"/>
      <c r="J47" s="63" t="s">
        <v>48</v>
      </c>
    </row>
    <row r="48" spans="1:13" x14ac:dyDescent="0.2">
      <c r="A48" s="23" t="s">
        <v>49</v>
      </c>
      <c r="J48" s="71" t="s">
        <v>50</v>
      </c>
    </row>
    <row r="51" spans="1:12" s="8" customFormat="1" ht="15" x14ac:dyDescent="0.2">
      <c r="A51" s="46" t="s">
        <v>55</v>
      </c>
      <c r="B51" s="6"/>
      <c r="C51" s="6"/>
      <c r="D51" s="6"/>
      <c r="E51" s="6"/>
      <c r="F51" s="6"/>
      <c r="G51" s="6"/>
      <c r="H51" s="7"/>
      <c r="I51" s="7"/>
      <c r="J51" s="73" t="s">
        <v>141</v>
      </c>
    </row>
    <row r="52" spans="1:12" s="8" customFormat="1" ht="14.25" x14ac:dyDescent="0.2">
      <c r="A52" s="26" t="s">
        <v>56</v>
      </c>
      <c r="B52" s="6"/>
      <c r="C52" s="6"/>
      <c r="D52" s="6"/>
      <c r="E52" s="6"/>
      <c r="F52" s="6"/>
      <c r="G52" s="6"/>
      <c r="H52" s="7"/>
      <c r="I52" s="7"/>
      <c r="J52" s="72" t="s">
        <v>56</v>
      </c>
    </row>
    <row r="53" spans="1:12" s="13" customFormat="1" ht="40.5" customHeight="1" x14ac:dyDescent="0.2">
      <c r="A53" s="10" t="s">
        <v>6</v>
      </c>
      <c r="B53" s="11" t="s">
        <v>7</v>
      </c>
      <c r="C53" s="11" t="s">
        <v>8</v>
      </c>
      <c r="D53" s="12" t="s">
        <v>9</v>
      </c>
      <c r="E53" s="12" t="s">
        <v>10</v>
      </c>
      <c r="F53" s="12" t="s">
        <v>11</v>
      </c>
      <c r="G53" s="12" t="s">
        <v>12</v>
      </c>
      <c r="H53" s="12" t="s">
        <v>13</v>
      </c>
      <c r="I53" s="12" t="s">
        <v>14</v>
      </c>
      <c r="J53" s="66" t="s">
        <v>15</v>
      </c>
    </row>
    <row r="54" spans="1:12" x14ac:dyDescent="0.2">
      <c r="A54" s="14" t="s">
        <v>57</v>
      </c>
      <c r="B54" s="96">
        <v>100</v>
      </c>
      <c r="C54" s="96">
        <v>100</v>
      </c>
      <c r="D54" s="96">
        <v>100</v>
      </c>
      <c r="E54" s="96">
        <v>100</v>
      </c>
      <c r="F54" s="96">
        <v>100</v>
      </c>
      <c r="G54" s="96">
        <v>100</v>
      </c>
      <c r="H54" s="96">
        <v>100</v>
      </c>
      <c r="I54" s="96">
        <v>100</v>
      </c>
      <c r="J54" s="67" t="s">
        <v>58</v>
      </c>
      <c r="K54" s="16"/>
      <c r="L54" s="16"/>
    </row>
    <row r="55" spans="1:12" x14ac:dyDescent="0.2">
      <c r="A55" s="17" t="s">
        <v>18</v>
      </c>
      <c r="B55" s="27">
        <v>21.012719710966625</v>
      </c>
      <c r="C55" s="27">
        <v>18.698525069180295</v>
      </c>
      <c r="D55" s="27">
        <v>17.898652868485154</v>
      </c>
      <c r="E55" s="27">
        <v>17.278407938693586</v>
      </c>
      <c r="F55" s="27">
        <v>19.794591525561316</v>
      </c>
      <c r="G55" s="27">
        <v>19.874083873492964</v>
      </c>
      <c r="H55" s="27">
        <v>19.982928460382727</v>
      </c>
      <c r="I55" s="27">
        <v>18.873906922099973</v>
      </c>
      <c r="J55" s="68" t="s">
        <v>19</v>
      </c>
    </row>
    <row r="56" spans="1:12" x14ac:dyDescent="0.2">
      <c r="A56" s="17" t="s">
        <v>20</v>
      </c>
      <c r="B56" s="27">
        <v>16.92519188476642</v>
      </c>
      <c r="C56" s="27">
        <v>17.870730142601595</v>
      </c>
      <c r="D56" s="27">
        <v>16.718422260267186</v>
      </c>
      <c r="E56" s="27">
        <v>17.061798404797226</v>
      </c>
      <c r="F56" s="27">
        <v>16.656399769071378</v>
      </c>
      <c r="G56" s="27">
        <v>16.481521142417815</v>
      </c>
      <c r="H56" s="27">
        <v>15.205533556358358</v>
      </c>
      <c r="I56" s="27">
        <v>16.693298524620236</v>
      </c>
      <c r="J56" s="68" t="s">
        <v>21</v>
      </c>
      <c r="K56" s="19"/>
      <c r="L56" s="19"/>
    </row>
    <row r="57" spans="1:12" x14ac:dyDescent="0.2">
      <c r="A57" s="17" t="s">
        <v>22</v>
      </c>
      <c r="B57" s="27">
        <v>9.3931775264232122</v>
      </c>
      <c r="C57" s="27">
        <v>9.9317800034134454</v>
      </c>
      <c r="D57" s="27">
        <v>10.059934698889947</v>
      </c>
      <c r="E57" s="27">
        <v>10.182329008182924</v>
      </c>
      <c r="F57" s="27">
        <v>9.069391956276581</v>
      </c>
      <c r="G57" s="27">
        <v>9.830372403760645</v>
      </c>
      <c r="H57" s="27">
        <v>9.9159653361707392</v>
      </c>
      <c r="I57" s="27">
        <v>9.0898592847548887</v>
      </c>
      <c r="J57" s="68" t="s">
        <v>23</v>
      </c>
      <c r="K57" s="19"/>
      <c r="L57" s="19"/>
    </row>
    <row r="58" spans="1:12" x14ac:dyDescent="0.2">
      <c r="A58" s="17" t="s">
        <v>24</v>
      </c>
      <c r="B58" s="27">
        <v>4.1750481196188467</v>
      </c>
      <c r="C58" s="27">
        <v>4.1123429125641549</v>
      </c>
      <c r="D58" s="27">
        <v>4.1883226081994138</v>
      </c>
      <c r="E58" s="27">
        <v>3.8722115198600235</v>
      </c>
      <c r="F58" s="27">
        <v>3.7544339981615589</v>
      </c>
      <c r="G58" s="27">
        <v>4.4090272088370606</v>
      </c>
      <c r="H58" s="27">
        <v>5.2339660346851691</v>
      </c>
      <c r="I58" s="27">
        <v>5.3584156360201147</v>
      </c>
      <c r="J58" s="68" t="s">
        <v>25</v>
      </c>
      <c r="K58" s="19"/>
      <c r="L58" s="19"/>
    </row>
    <row r="59" spans="1:12" ht="25.5" x14ac:dyDescent="0.2">
      <c r="A59" s="17" t="s">
        <v>26</v>
      </c>
      <c r="B59" s="27">
        <v>1.6291930595381952</v>
      </c>
      <c r="C59" s="27">
        <v>2.3942632070882994</v>
      </c>
      <c r="D59" s="27">
        <v>2.0750398464492332</v>
      </c>
      <c r="E59" s="27">
        <v>1.794063271210149</v>
      </c>
      <c r="F59" s="27">
        <v>1.9254284514271132</v>
      </c>
      <c r="G59" s="27">
        <v>2.7077535149110892</v>
      </c>
      <c r="H59" s="27">
        <v>2.9135142322375835</v>
      </c>
      <c r="I59" s="27">
        <v>3.570478464133342</v>
      </c>
      <c r="J59" s="68" t="s">
        <v>27</v>
      </c>
      <c r="K59" s="19"/>
      <c r="L59" s="19"/>
    </row>
    <row r="60" spans="1:12" x14ac:dyDescent="0.2">
      <c r="A60" s="17" t="s">
        <v>28</v>
      </c>
      <c r="B60" s="27">
        <v>1.3002255460062071</v>
      </c>
      <c r="C60" s="27">
        <v>1.3234492668828055</v>
      </c>
      <c r="D60" s="27">
        <v>1.3976017103954457</v>
      </c>
      <c r="E60" s="27">
        <v>1.5155686683255782</v>
      </c>
      <c r="F60" s="27">
        <v>1.4848720210513504</v>
      </c>
      <c r="G60" s="27">
        <v>1.4147210155477283</v>
      </c>
      <c r="H60" s="27">
        <v>1.4095529751083109</v>
      </c>
      <c r="I60" s="27">
        <v>1.5531154616644955</v>
      </c>
      <c r="J60" s="68" t="s">
        <v>29</v>
      </c>
      <c r="K60" s="19"/>
      <c r="L60" s="19"/>
    </row>
    <row r="61" spans="1:12" x14ac:dyDescent="0.2">
      <c r="A61" s="17" t="s">
        <v>30</v>
      </c>
      <c r="B61" s="27">
        <v>1.925257666129469E-2</v>
      </c>
      <c r="C61" s="27">
        <v>1.9582984051449238E-2</v>
      </c>
      <c r="D61" s="27">
        <v>2.0016691971583882E-2</v>
      </c>
      <c r="E61" s="27">
        <v>2.0883290173409778E-2</v>
      </c>
      <c r="F61" s="27">
        <v>2.2347872958892647E-2</v>
      </c>
      <c r="G61" s="27">
        <v>2.1589662990975644E-2</v>
      </c>
      <c r="H61" s="27">
        <v>3.7286504807141969E-2</v>
      </c>
      <c r="I61" s="27">
        <v>9.307306145556038E-2</v>
      </c>
      <c r="J61" s="68" t="s">
        <v>31</v>
      </c>
      <c r="K61" s="19"/>
      <c r="L61" s="19"/>
    </row>
    <row r="62" spans="1:12" x14ac:dyDescent="0.2">
      <c r="A62" s="17" t="s">
        <v>32</v>
      </c>
      <c r="B62" s="27">
        <v>0.54112237035424338</v>
      </c>
      <c r="C62" s="27">
        <v>0.29997619223863925</v>
      </c>
      <c r="D62" s="27">
        <v>0.31562705913753758</v>
      </c>
      <c r="E62" s="27">
        <v>-0.2200210073494655</v>
      </c>
      <c r="F62" s="27">
        <v>0.35581385961879008</v>
      </c>
      <c r="G62" s="27">
        <v>0.34584206220775054</v>
      </c>
      <c r="H62" s="27">
        <v>0.3335781603037859</v>
      </c>
      <c r="I62" s="27">
        <v>0.36459655462116669</v>
      </c>
      <c r="J62" s="68" t="s">
        <v>33</v>
      </c>
      <c r="K62" s="19"/>
      <c r="L62" s="19"/>
    </row>
    <row r="63" spans="1:12" x14ac:dyDescent="0.2">
      <c r="A63" s="17" t="s">
        <v>34</v>
      </c>
      <c r="B63" s="27">
        <v>10.364155965386795</v>
      </c>
      <c r="C63" s="27">
        <v>10.615041586868221</v>
      </c>
      <c r="D63" s="27">
        <v>12.107382756902359</v>
      </c>
      <c r="E63" s="27">
        <v>11.670173026384235</v>
      </c>
      <c r="F63" s="27">
        <v>10.797745007506077</v>
      </c>
      <c r="G63" s="27">
        <v>10.364077957933359</v>
      </c>
      <c r="H63" s="27">
        <v>10.297981220776077</v>
      </c>
      <c r="I63" s="27">
        <v>9.2250810585815035</v>
      </c>
      <c r="J63" s="68" t="s">
        <v>35</v>
      </c>
    </row>
    <row r="64" spans="1:12" ht="30.75" customHeight="1" x14ac:dyDescent="0.2">
      <c r="A64" s="52" t="s">
        <v>36</v>
      </c>
      <c r="B64" s="27">
        <v>31.235279114708753</v>
      </c>
      <c r="C64" s="27">
        <v>31.413807272457824</v>
      </c>
      <c r="D64" s="27">
        <v>32.109534592658548</v>
      </c>
      <c r="E64" s="27">
        <v>33.499677628229399</v>
      </c>
      <c r="F64" s="27">
        <v>32.806755034503489</v>
      </c>
      <c r="G64" s="27">
        <v>31.772482290420097</v>
      </c>
      <c r="H64" s="27">
        <v>31.229200318367539</v>
      </c>
      <c r="I64" s="27">
        <v>31.277915548090707</v>
      </c>
      <c r="J64" s="68" t="s">
        <v>139</v>
      </c>
    </row>
    <row r="65" spans="1:13" x14ac:dyDescent="0.2">
      <c r="A65" s="17" t="s">
        <v>37</v>
      </c>
      <c r="B65" s="27">
        <v>3.2556578417916877</v>
      </c>
      <c r="C65" s="27">
        <v>3.1695358681264296</v>
      </c>
      <c r="D65" s="27">
        <v>2.9218299724684491</v>
      </c>
      <c r="E65" s="27">
        <v>3.0283716324738665</v>
      </c>
      <c r="F65" s="27">
        <v>3.0418368263139084</v>
      </c>
      <c r="G65" s="27">
        <v>2.443400351236793</v>
      </c>
      <c r="H65" s="27">
        <v>3.0591378089967884</v>
      </c>
      <c r="I65" s="27">
        <v>3.4444400030804028</v>
      </c>
      <c r="J65" s="68" t="s">
        <v>38</v>
      </c>
      <c r="K65" s="16"/>
      <c r="L65" s="16"/>
      <c r="M65" s="16"/>
    </row>
    <row r="66" spans="1:13" x14ac:dyDescent="0.2">
      <c r="A66" s="17" t="s">
        <v>39</v>
      </c>
      <c r="B66" s="27">
        <v>0.10002000591231718</v>
      </c>
      <c r="C66" s="27">
        <v>0.10173652156100796</v>
      </c>
      <c r="D66" s="27">
        <v>0.10398969886289587</v>
      </c>
      <c r="E66" s="27">
        <v>0.10849180571306544</v>
      </c>
      <c r="F66" s="27">
        <v>0.10624067149334103</v>
      </c>
      <c r="G66" s="27">
        <v>0.10368623780995102</v>
      </c>
      <c r="H66" s="27">
        <v>0.1173232256223524</v>
      </c>
      <c r="I66" s="27">
        <v>0.19387477896307465</v>
      </c>
      <c r="J66" s="68" t="s">
        <v>40</v>
      </c>
    </row>
    <row r="67" spans="1:13" x14ac:dyDescent="0.2">
      <c r="A67" s="17" t="s">
        <v>41</v>
      </c>
      <c r="B67" s="27">
        <v>5.2769308567967688E-2</v>
      </c>
      <c r="C67" s="27">
        <v>5.3107441845593142E-2</v>
      </c>
      <c r="D67" s="27">
        <v>8.7609601349804E-2</v>
      </c>
      <c r="E67" s="27">
        <v>0.19218081172339216</v>
      </c>
      <c r="F67" s="27">
        <v>0.18819318520356881</v>
      </c>
      <c r="G67" s="27">
        <v>0.235355044673564</v>
      </c>
      <c r="H67" s="27">
        <v>0.25054720701509436</v>
      </c>
      <c r="I67" s="27">
        <v>0.25093804202277337</v>
      </c>
      <c r="J67" s="68" t="s">
        <v>42</v>
      </c>
    </row>
    <row r="68" spans="1:13" x14ac:dyDescent="0.2">
      <c r="A68" s="20" t="s">
        <v>43</v>
      </c>
      <c r="B68" s="28">
        <v>-3.8130307025636438E-3</v>
      </c>
      <c r="C68" s="28">
        <v>-3.8784688797581816E-3</v>
      </c>
      <c r="D68" s="28">
        <v>-3.9643660375522916E-3</v>
      </c>
      <c r="E68" s="28">
        <v>-4.13599841738806E-3</v>
      </c>
      <c r="F68" s="28">
        <v>-4.0501791473619639E-3</v>
      </c>
      <c r="G68" s="28">
        <v>-3.9127662397878023E-3</v>
      </c>
      <c r="H68" s="28">
        <v>1.3484959168354255E-2</v>
      </c>
      <c r="I68" s="28">
        <v>1.1006659891788874E-2</v>
      </c>
      <c r="J68" s="69" t="s">
        <v>44</v>
      </c>
    </row>
    <row r="69" spans="1:13" x14ac:dyDescent="0.2">
      <c r="A69" s="22" t="s">
        <v>45</v>
      </c>
      <c r="B69" s="2"/>
      <c r="C69" s="2"/>
      <c r="D69" s="2"/>
      <c r="E69" s="2"/>
      <c r="F69" s="2"/>
      <c r="G69" s="2"/>
      <c r="H69" s="2"/>
      <c r="I69" s="2"/>
      <c r="J69" s="70" t="s">
        <v>46</v>
      </c>
    </row>
    <row r="70" spans="1:13" x14ac:dyDescent="0.2">
      <c r="A70" s="4" t="s">
        <v>47</v>
      </c>
      <c r="B70" s="2"/>
      <c r="C70" s="2"/>
      <c r="D70" s="2"/>
      <c r="E70" s="2"/>
      <c r="F70" s="2"/>
      <c r="G70" s="2"/>
      <c r="H70" s="2"/>
      <c r="I70" s="2"/>
      <c r="J70" s="63" t="s">
        <v>48</v>
      </c>
    </row>
    <row r="71" spans="1:13" x14ac:dyDescent="0.2">
      <c r="A71" s="23" t="s">
        <v>49</v>
      </c>
      <c r="J71" s="71" t="s">
        <v>50</v>
      </c>
    </row>
    <row r="73" spans="1:13" ht="17.25" customHeight="1" x14ac:dyDescent="0.2"/>
    <row r="74" spans="1:13" s="8" customFormat="1" ht="15" x14ac:dyDescent="0.2">
      <c r="A74" s="5" t="s">
        <v>59</v>
      </c>
      <c r="B74" s="6"/>
      <c r="C74" s="6"/>
      <c r="D74" s="6"/>
      <c r="E74" s="6"/>
      <c r="F74" s="6"/>
      <c r="G74" s="6"/>
      <c r="H74" s="7"/>
      <c r="I74" s="7"/>
      <c r="J74" s="64" t="s">
        <v>142</v>
      </c>
    </row>
    <row r="75" spans="1:13" s="8" customFormat="1" ht="14.25" x14ac:dyDescent="0.2">
      <c r="A75" s="9" t="s">
        <v>4</v>
      </c>
      <c r="B75" s="6"/>
      <c r="C75" s="6"/>
      <c r="D75" s="6"/>
      <c r="E75" s="6"/>
      <c r="F75" s="6"/>
      <c r="G75" s="6"/>
      <c r="H75" s="7"/>
      <c r="I75" s="7"/>
      <c r="J75" s="72" t="s">
        <v>5</v>
      </c>
    </row>
    <row r="76" spans="1:13" s="13" customFormat="1" ht="40.5" customHeight="1" x14ac:dyDescent="0.2">
      <c r="A76" s="10" t="s">
        <v>60</v>
      </c>
      <c r="B76" s="11" t="s">
        <v>7</v>
      </c>
      <c r="C76" s="11" t="s">
        <v>8</v>
      </c>
      <c r="D76" s="12" t="s">
        <v>9</v>
      </c>
      <c r="E76" s="12" t="s">
        <v>10</v>
      </c>
      <c r="F76" s="12" t="s">
        <v>11</v>
      </c>
      <c r="G76" s="12" t="s">
        <v>12</v>
      </c>
      <c r="H76" s="12" t="s">
        <v>13</v>
      </c>
      <c r="I76" s="12" t="s">
        <v>14</v>
      </c>
      <c r="J76" s="66" t="s">
        <v>61</v>
      </c>
    </row>
    <row r="77" spans="1:13" x14ac:dyDescent="0.2">
      <c r="A77" s="54" t="s">
        <v>62</v>
      </c>
      <c r="B77" s="56">
        <v>97723.734495363795</v>
      </c>
      <c r="C77" s="56">
        <v>96074.923262819299</v>
      </c>
      <c r="D77" s="56">
        <v>93993.237877213804</v>
      </c>
      <c r="E77" s="56">
        <v>90092.781088469797</v>
      </c>
      <c r="F77" s="56">
        <v>92001.7575624288</v>
      </c>
      <c r="G77" s="56">
        <v>95232.778337457799</v>
      </c>
      <c r="H77" s="56">
        <v>97049.696900173774</v>
      </c>
      <c r="I77" s="56">
        <v>96898.542381203777</v>
      </c>
      <c r="J77" s="74" t="s">
        <v>0</v>
      </c>
      <c r="K77" s="16"/>
      <c r="L77" s="16"/>
    </row>
    <row r="78" spans="1:13" x14ac:dyDescent="0.2">
      <c r="A78" s="29" t="s">
        <v>63</v>
      </c>
      <c r="B78" s="18">
        <v>14164.8463312</v>
      </c>
      <c r="C78" s="18">
        <v>13922.2899256</v>
      </c>
      <c r="D78" s="18">
        <v>13709.1521264</v>
      </c>
      <c r="E78" s="18">
        <v>13442.4</v>
      </c>
      <c r="F78" s="18">
        <v>13134.9874086</v>
      </c>
      <c r="G78" s="18">
        <v>13069.4580178</v>
      </c>
      <c r="H78" s="18">
        <v>12827.440035200001</v>
      </c>
      <c r="I78" s="18">
        <v>12884.974115999999</v>
      </c>
      <c r="J78" s="4" t="s">
        <v>64</v>
      </c>
    </row>
    <row r="79" spans="1:13" x14ac:dyDescent="0.2">
      <c r="A79" s="29" t="s">
        <v>65</v>
      </c>
      <c r="B79" s="18">
        <v>12557.495869</v>
      </c>
      <c r="C79" s="18">
        <v>12339.635501000001</v>
      </c>
      <c r="D79" s="18">
        <v>9584.0654639999993</v>
      </c>
      <c r="E79" s="18">
        <v>10319.164629000001</v>
      </c>
      <c r="F79" s="18">
        <v>11525.380374</v>
      </c>
      <c r="G79" s="18">
        <v>11768.375316999998</v>
      </c>
      <c r="H79" s="18">
        <v>12018.700215879997</v>
      </c>
      <c r="I79" s="18">
        <v>11117.944907379999</v>
      </c>
      <c r="J79" s="19" t="s">
        <v>66</v>
      </c>
      <c r="L79" s="19"/>
    </row>
    <row r="80" spans="1:13" x14ac:dyDescent="0.2">
      <c r="A80" s="29" t="s">
        <v>67</v>
      </c>
      <c r="B80" s="18">
        <v>6475.1429047000001</v>
      </c>
      <c r="C80" s="18">
        <v>6280.352681794001</v>
      </c>
      <c r="D80" s="18">
        <v>6989.3153205920007</v>
      </c>
      <c r="E80" s="18">
        <v>6303.4090768000005</v>
      </c>
      <c r="F80" s="18">
        <v>9965.0152746879994</v>
      </c>
      <c r="G80" s="18">
        <v>9978.0349946440001</v>
      </c>
      <c r="H80" s="18">
        <v>10465.505331079999</v>
      </c>
      <c r="I80" s="18">
        <v>9784.5137442699997</v>
      </c>
      <c r="J80" s="19" t="s">
        <v>68</v>
      </c>
      <c r="L80" s="19"/>
    </row>
    <row r="81" spans="1:13" x14ac:dyDescent="0.2">
      <c r="A81" s="29" t="s">
        <v>69</v>
      </c>
      <c r="B81" s="18">
        <v>5687.8805142000001</v>
      </c>
      <c r="C81" s="18">
        <v>6664.2899628115001</v>
      </c>
      <c r="D81" s="18">
        <v>6120.9877298000001</v>
      </c>
      <c r="E81" s="18">
        <v>5579.0888333000003</v>
      </c>
      <c r="F81" s="18">
        <v>5350</v>
      </c>
      <c r="G81" s="18">
        <v>4965.2633214300004</v>
      </c>
      <c r="H81" s="18">
        <v>6896.5879734549999</v>
      </c>
      <c r="I81" s="18">
        <v>6893.8921644800002</v>
      </c>
      <c r="J81" s="19" t="s">
        <v>70</v>
      </c>
      <c r="L81" s="19"/>
    </row>
    <row r="82" spans="1:13" x14ac:dyDescent="0.2">
      <c r="A82" s="29" t="s">
        <v>81</v>
      </c>
      <c r="B82" s="18">
        <v>1888.4306254000001</v>
      </c>
      <c r="C82" s="18">
        <v>1644.8092271999999</v>
      </c>
      <c r="D82" s="18">
        <v>1836.917968</v>
      </c>
      <c r="E82" s="18">
        <v>1256.5999999999999</v>
      </c>
      <c r="F82" s="18">
        <v>1941.2360586</v>
      </c>
      <c r="G82" s="18">
        <v>1116.4000000000001</v>
      </c>
      <c r="H82" s="18">
        <v>1440.20021</v>
      </c>
      <c r="I82" s="18">
        <v>2719.3516046</v>
      </c>
      <c r="J82" s="19" t="s">
        <v>82</v>
      </c>
      <c r="L82" s="19"/>
    </row>
    <row r="83" spans="1:13" x14ac:dyDescent="0.2">
      <c r="A83" s="29" t="s">
        <v>73</v>
      </c>
      <c r="B83" s="18">
        <v>590.642154</v>
      </c>
      <c r="C83" s="18">
        <v>1147.665313</v>
      </c>
      <c r="D83" s="18">
        <v>1471.9368260000001</v>
      </c>
      <c r="E83" s="18">
        <v>934.13466700000004</v>
      </c>
      <c r="F83" s="18">
        <v>514.82805399999995</v>
      </c>
      <c r="G83" s="18">
        <v>1483.2976209999999</v>
      </c>
      <c r="H83" s="18">
        <v>1870.355086</v>
      </c>
      <c r="I83" s="18">
        <v>2457.1295049999999</v>
      </c>
      <c r="J83" s="19" t="s">
        <v>74</v>
      </c>
      <c r="L83" s="19"/>
    </row>
    <row r="84" spans="1:13" x14ac:dyDescent="0.2">
      <c r="A84" s="29" t="s">
        <v>77</v>
      </c>
      <c r="B84" s="18">
        <v>2108.0189999999998</v>
      </c>
      <c r="C84" s="18">
        <v>2169</v>
      </c>
      <c r="D84" s="18">
        <v>2222.5650000000001</v>
      </c>
      <c r="E84" s="18">
        <v>2229.2359999999999</v>
      </c>
      <c r="F84" s="18">
        <v>2280.7429999999999</v>
      </c>
      <c r="G84" s="18">
        <v>2196.5079999999998</v>
      </c>
      <c r="H84" s="18">
        <v>2187.1758850000001</v>
      </c>
      <c r="I84" s="18">
        <v>2103.9378849999998</v>
      </c>
      <c r="J84" s="19" t="s">
        <v>78</v>
      </c>
      <c r="L84" s="19"/>
    </row>
    <row r="85" spans="1:13" x14ac:dyDescent="0.2">
      <c r="A85" s="29" t="s">
        <v>71</v>
      </c>
      <c r="B85" s="18">
        <v>3532.5939481999999</v>
      </c>
      <c r="C85" s="18">
        <v>1854.4732825000001</v>
      </c>
      <c r="D85" s="18">
        <v>540.89097570000001</v>
      </c>
      <c r="E85" s="18">
        <v>1479.316032</v>
      </c>
      <c r="F85" s="18">
        <v>755.15065440000001</v>
      </c>
      <c r="G85" s="18">
        <v>2518.2324884299996</v>
      </c>
      <c r="H85" s="18">
        <v>2180.8516338050003</v>
      </c>
      <c r="I85" s="18">
        <v>1914.7298779299999</v>
      </c>
      <c r="J85" s="19" t="s">
        <v>72</v>
      </c>
      <c r="L85" s="19"/>
    </row>
    <row r="86" spans="1:13" x14ac:dyDescent="0.2">
      <c r="A86" s="29" t="s">
        <v>79</v>
      </c>
      <c r="B86" s="18">
        <v>1784.3379299800001</v>
      </c>
      <c r="C86" s="18">
        <v>1535.5142040900002</v>
      </c>
      <c r="D86" s="18">
        <v>1752.9167082000001</v>
      </c>
      <c r="E86" s="18">
        <v>1935.3335169100001</v>
      </c>
      <c r="F86" s="18">
        <v>1852.4948067299997</v>
      </c>
      <c r="G86" s="18">
        <v>1928.2611866599998</v>
      </c>
      <c r="H86" s="18">
        <v>1762.9551614100001</v>
      </c>
      <c r="I86" s="18">
        <v>1591.8077559999999</v>
      </c>
      <c r="J86" s="4" t="s">
        <v>80</v>
      </c>
    </row>
    <row r="87" spans="1:13" ht="18.75" customHeight="1" x14ac:dyDescent="0.2">
      <c r="A87" s="29" t="s">
        <v>75</v>
      </c>
      <c r="B87" s="18">
        <v>994.58340599999997</v>
      </c>
      <c r="C87" s="18">
        <v>1294.9794059999999</v>
      </c>
      <c r="D87" s="18">
        <v>1097.4815229999999</v>
      </c>
      <c r="E87" s="18">
        <v>567.86010799999997</v>
      </c>
      <c r="F87" s="18">
        <v>434</v>
      </c>
      <c r="G87" s="18">
        <v>449.57277800000003</v>
      </c>
      <c r="H87" s="18">
        <v>502.400013</v>
      </c>
      <c r="I87" s="18">
        <v>1314.959357</v>
      </c>
      <c r="J87" s="4" t="s">
        <v>76</v>
      </c>
    </row>
    <row r="88" spans="1:13" x14ac:dyDescent="0.2">
      <c r="A88" s="29" t="s">
        <v>152</v>
      </c>
      <c r="B88" s="21">
        <v>47939.761812683799</v>
      </c>
      <c r="C88" s="21">
        <v>47221.913758823801</v>
      </c>
      <c r="D88" s="21">
        <v>48667.008235521804</v>
      </c>
      <c r="E88" s="21">
        <v>46046.238225459791</v>
      </c>
      <c r="F88" s="21">
        <v>44247.921931410805</v>
      </c>
      <c r="G88" s="21">
        <v>45759.374612493797</v>
      </c>
      <c r="H88" s="21">
        <v>44897.52535534378</v>
      </c>
      <c r="I88" s="21">
        <v>44115.301463543779</v>
      </c>
      <c r="J88" s="16" t="s">
        <v>84</v>
      </c>
      <c r="L88" s="16"/>
      <c r="M88" s="16"/>
    </row>
    <row r="89" spans="1:13" x14ac:dyDescent="0.2">
      <c r="A89" s="22" t="s">
        <v>45</v>
      </c>
      <c r="B89" s="2"/>
      <c r="C89" s="2"/>
      <c r="D89" s="2"/>
      <c r="E89" s="2"/>
      <c r="F89" s="2"/>
      <c r="G89" s="2"/>
      <c r="H89" s="2"/>
      <c r="I89" s="2"/>
      <c r="J89" s="70" t="s">
        <v>46</v>
      </c>
    </row>
    <row r="90" spans="1:13" x14ac:dyDescent="0.2">
      <c r="A90" s="4" t="s">
        <v>47</v>
      </c>
      <c r="B90" s="2"/>
      <c r="C90" s="2"/>
      <c r="D90" s="2"/>
      <c r="E90" s="2"/>
      <c r="F90" s="2"/>
      <c r="G90" s="2"/>
      <c r="H90" s="2"/>
      <c r="I90" s="2"/>
      <c r="J90" s="63" t="s">
        <v>48</v>
      </c>
    </row>
    <row r="91" spans="1:13" x14ac:dyDescent="0.2">
      <c r="A91" s="23" t="s">
        <v>49</v>
      </c>
      <c r="J91" s="71" t="s">
        <v>50</v>
      </c>
    </row>
    <row r="93" spans="1:13" s="8" customFormat="1" ht="26.25" customHeight="1" x14ac:dyDescent="0.2">
      <c r="A93" s="46" t="s">
        <v>147</v>
      </c>
      <c r="B93" s="46"/>
      <c r="C93" s="36"/>
      <c r="D93" s="6"/>
      <c r="E93" s="6"/>
      <c r="F93" s="6"/>
      <c r="G93" s="6"/>
      <c r="H93" s="7"/>
      <c r="I93" s="7"/>
      <c r="J93" s="73" t="s">
        <v>143</v>
      </c>
    </row>
    <row r="94" spans="1:13" s="8" customFormat="1" ht="16.149999999999999" customHeight="1" x14ac:dyDescent="0.2">
      <c r="A94" s="24" t="s">
        <v>56</v>
      </c>
      <c r="B94" s="6"/>
      <c r="C94" s="6"/>
      <c r="D94" s="6"/>
      <c r="E94" s="6"/>
      <c r="F94" s="6"/>
      <c r="G94" s="6"/>
      <c r="H94" s="7"/>
      <c r="I94" s="7"/>
      <c r="J94" s="72" t="s">
        <v>56</v>
      </c>
    </row>
    <row r="95" spans="1:13" s="13" customFormat="1" ht="40.5" customHeight="1" x14ac:dyDescent="0.2">
      <c r="A95" s="10" t="s">
        <v>60</v>
      </c>
      <c r="B95" s="11" t="s">
        <v>7</v>
      </c>
      <c r="C95" s="11" t="s">
        <v>8</v>
      </c>
      <c r="D95" s="12" t="s">
        <v>9</v>
      </c>
      <c r="E95" s="12" t="s">
        <v>10</v>
      </c>
      <c r="F95" s="12" t="s">
        <v>11</v>
      </c>
      <c r="G95" s="12" t="s">
        <v>12</v>
      </c>
      <c r="H95" s="12" t="s">
        <v>13</v>
      </c>
      <c r="I95" s="12" t="s">
        <v>14</v>
      </c>
      <c r="J95" s="66" t="s">
        <v>85</v>
      </c>
    </row>
    <row r="96" spans="1:13" x14ac:dyDescent="0.2">
      <c r="A96" s="54" t="s">
        <v>62</v>
      </c>
      <c r="B96" s="98">
        <v>100</v>
      </c>
      <c r="C96" s="98">
        <v>100</v>
      </c>
      <c r="D96" s="98">
        <v>100</v>
      </c>
      <c r="E96" s="98">
        <v>100</v>
      </c>
      <c r="F96" s="98">
        <v>100</v>
      </c>
      <c r="G96" s="98">
        <v>100</v>
      </c>
      <c r="H96" s="98">
        <v>100</v>
      </c>
      <c r="I96" s="98">
        <v>100</v>
      </c>
      <c r="J96" s="74" t="s">
        <v>0</v>
      </c>
      <c r="K96" s="16"/>
      <c r="L96" s="16"/>
    </row>
    <row r="97" spans="1:13" x14ac:dyDescent="0.2">
      <c r="A97" s="29" t="s">
        <v>63</v>
      </c>
      <c r="B97" s="27">
        <v>14.494786148263714</v>
      </c>
      <c r="C97" s="27">
        <v>14.49107576959979</v>
      </c>
      <c r="D97" s="27">
        <v>14.585253616125746</v>
      </c>
      <c r="E97" s="27">
        <v>14.920618319907073</v>
      </c>
      <c r="F97" s="27">
        <v>14.276887481945232</v>
      </c>
      <c r="G97" s="27">
        <v>13.723697077794281</v>
      </c>
      <c r="H97" s="27">
        <v>13.217393196389295</v>
      </c>
      <c r="I97" s="27">
        <v>13.297386936234663</v>
      </c>
      <c r="J97" s="68" t="s">
        <v>64</v>
      </c>
    </row>
    <row r="98" spans="1:13" x14ac:dyDescent="0.2">
      <c r="A98" s="29" t="s">
        <v>65</v>
      </c>
      <c r="B98" s="27">
        <v>12.849995892856256</v>
      </c>
      <c r="C98" s="27">
        <v>12.843763056926013</v>
      </c>
      <c r="D98" s="27">
        <v>10.196547837324161</v>
      </c>
      <c r="E98" s="27">
        <v>11.453930608343338</v>
      </c>
      <c r="F98" s="27">
        <v>12.52734804134511</v>
      </c>
      <c r="G98" s="27">
        <v>12.357483969751156</v>
      </c>
      <c r="H98" s="27">
        <v>12.384067750610848</v>
      </c>
      <c r="I98" s="27">
        <v>11.473799950097742</v>
      </c>
      <c r="J98" s="68" t="s">
        <v>66</v>
      </c>
      <c r="K98" s="19"/>
      <c r="L98" s="19"/>
    </row>
    <row r="99" spans="1:13" x14ac:dyDescent="0.2">
      <c r="A99" s="29" t="s">
        <v>67</v>
      </c>
      <c r="B99" s="27">
        <v>6.6259675176527297</v>
      </c>
      <c r="C99" s="27">
        <v>6.5369322904517775</v>
      </c>
      <c r="D99" s="27">
        <v>7.4359767558197687</v>
      </c>
      <c r="E99" s="27">
        <v>6.9965750869763292</v>
      </c>
      <c r="F99" s="27">
        <v>10.831331420952615</v>
      </c>
      <c r="G99" s="27">
        <v>10.477521677763917</v>
      </c>
      <c r="H99" s="27">
        <v>10.783655864319613</v>
      </c>
      <c r="I99" s="27">
        <v>10.097689298335601</v>
      </c>
      <c r="J99" s="68" t="s">
        <v>68</v>
      </c>
      <c r="K99" s="19"/>
      <c r="L99" s="19"/>
    </row>
    <row r="100" spans="1:13" x14ac:dyDescent="0.2">
      <c r="A100" s="29" t="s">
        <v>69</v>
      </c>
      <c r="B100" s="27">
        <v>5.8203675325873308</v>
      </c>
      <c r="C100" s="27">
        <v>6.9365550723167315</v>
      </c>
      <c r="D100" s="27">
        <v>6.5121575424351601</v>
      </c>
      <c r="E100" s="27">
        <v>6.192603631384646</v>
      </c>
      <c r="F100" s="27">
        <v>5.8151062998657377</v>
      </c>
      <c r="G100" s="27">
        <v>5.213817561675631</v>
      </c>
      <c r="H100" s="27">
        <v>7.1062437016664717</v>
      </c>
      <c r="I100" s="27">
        <v>7.1145468188356018</v>
      </c>
      <c r="J100" s="68" t="s">
        <v>70</v>
      </c>
      <c r="K100" s="19"/>
      <c r="L100" s="19"/>
    </row>
    <row r="101" spans="1:13" x14ac:dyDescent="0.2">
      <c r="A101" s="29" t="s">
        <v>81</v>
      </c>
      <c r="B101" s="27">
        <v>1.9324175801832366</v>
      </c>
      <c r="C101" s="27">
        <v>1.7120068081662845</v>
      </c>
      <c r="D101" s="27">
        <v>1.9543086390955287</v>
      </c>
      <c r="E101" s="27">
        <v>1.3947843376774407</v>
      </c>
      <c r="F101" s="27">
        <v>2.1099988848395128</v>
      </c>
      <c r="G101" s="27">
        <v>1.1722854457149527</v>
      </c>
      <c r="H101" s="27">
        <v>1.4839821823260337</v>
      </c>
      <c r="I101" s="27">
        <v>2.8063906203066842</v>
      </c>
      <c r="J101" s="68" t="s">
        <v>82</v>
      </c>
      <c r="K101" s="19"/>
      <c r="L101" s="19"/>
    </row>
    <row r="102" spans="1:13" x14ac:dyDescent="0.2">
      <c r="A102" s="29" t="s">
        <v>73</v>
      </c>
      <c r="B102" s="27">
        <v>0.60439990044385916</v>
      </c>
      <c r="C102" s="27">
        <v>1.1945524118301771</v>
      </c>
      <c r="D102" s="27">
        <v>1.56600289472189</v>
      </c>
      <c r="E102" s="27">
        <v>1.0368585093212888</v>
      </c>
      <c r="F102" s="27">
        <v>0.5595850205912184</v>
      </c>
      <c r="G102" s="27">
        <v>1.5575494560748062</v>
      </c>
      <c r="H102" s="27">
        <v>1.927213732489927</v>
      </c>
      <c r="I102" s="27">
        <v>2.5357755076784625</v>
      </c>
      <c r="J102" s="68" t="s">
        <v>74</v>
      </c>
      <c r="K102" s="19"/>
      <c r="L102" s="19"/>
    </row>
    <row r="103" spans="1:13" x14ac:dyDescent="0.2">
      <c r="A103" s="29" t="s">
        <v>77</v>
      </c>
      <c r="B103" s="27">
        <v>2.1571207965860211</v>
      </c>
      <c r="C103" s="27">
        <v>2.2576130444221718</v>
      </c>
      <c r="D103" s="27">
        <v>2.3646009544893043</v>
      </c>
      <c r="E103" s="27">
        <v>2.4743780501247072</v>
      </c>
      <c r="F103" s="27">
        <v>2.479021119191529</v>
      </c>
      <c r="G103" s="27">
        <v>2.3064621639165699</v>
      </c>
      <c r="H103" s="27">
        <v>2.2536658586886156</v>
      </c>
      <c r="I103" s="27">
        <v>2.1712791888272185</v>
      </c>
      <c r="J103" s="68" t="s">
        <v>78</v>
      </c>
      <c r="K103" s="19"/>
      <c r="L103" s="19"/>
    </row>
    <row r="104" spans="1:13" x14ac:dyDescent="0.2">
      <c r="A104" s="29" t="s">
        <v>71</v>
      </c>
      <c r="B104" s="27">
        <v>3.6148781730886399</v>
      </c>
      <c r="C104" s="27">
        <v>1.9302365482270183</v>
      </c>
      <c r="D104" s="27">
        <v>0.57545732854376408</v>
      </c>
      <c r="E104" s="27">
        <v>1.6419917490917872</v>
      </c>
      <c r="F104" s="27">
        <v>0.82080024817741581</v>
      </c>
      <c r="G104" s="27">
        <v>2.6442917369339272</v>
      </c>
      <c r="H104" s="27">
        <v>2.2471493507581428</v>
      </c>
      <c r="I104" s="27">
        <v>1.9760151503593888</v>
      </c>
      <c r="J104" s="68" t="s">
        <v>72</v>
      </c>
      <c r="K104" s="19"/>
      <c r="L104" s="19"/>
    </row>
    <row r="105" spans="1:13" x14ac:dyDescent="0.2">
      <c r="A105" s="29" t="s">
        <v>79</v>
      </c>
      <c r="B105" s="27">
        <v>1.8259002679279028</v>
      </c>
      <c r="C105" s="27">
        <v>1.5982466099811496</v>
      </c>
      <c r="D105" s="27">
        <v>1.8649391677408624</v>
      </c>
      <c r="E105" s="27">
        <v>2.1481560381730596</v>
      </c>
      <c r="F105" s="27">
        <v>2.0135428450624642</v>
      </c>
      <c r="G105" s="27">
        <v>2.02478728471745</v>
      </c>
      <c r="H105" s="27">
        <v>1.8165488586980261</v>
      </c>
      <c r="I105" s="27">
        <v>1.642757173516344</v>
      </c>
      <c r="J105" s="68" t="s">
        <v>80</v>
      </c>
    </row>
    <row r="106" spans="1:13" ht="30.75" customHeight="1" x14ac:dyDescent="0.2">
      <c r="A106" s="30" t="s">
        <v>75</v>
      </c>
      <c r="B106" s="27">
        <v>1.0177501004601752</v>
      </c>
      <c r="C106" s="27">
        <v>1.3478849235793799</v>
      </c>
      <c r="D106" s="27">
        <v>1.1676175305649894</v>
      </c>
      <c r="E106" s="27">
        <v>0.63030589259129388</v>
      </c>
      <c r="F106" s="27">
        <v>0.47173011853116453</v>
      </c>
      <c r="G106" s="27">
        <v>0.47207777180136101</v>
      </c>
      <c r="H106" s="27">
        <v>0.51767293360717381</v>
      </c>
      <c r="I106" s="27">
        <v>1.3570476136027756</v>
      </c>
      <c r="J106" s="68" t="s">
        <v>76</v>
      </c>
    </row>
    <row r="107" spans="1:13" x14ac:dyDescent="0.2">
      <c r="A107" s="31" t="s">
        <v>152</v>
      </c>
      <c r="B107" s="27">
        <v>49.05641608995014</v>
      </c>
      <c r="C107" s="27">
        <v>49.151133464499509</v>
      </c>
      <c r="D107" s="27">
        <v>51.777137733138822</v>
      </c>
      <c r="E107" s="27">
        <v>51.109797776409025</v>
      </c>
      <c r="F107" s="27">
        <v>48.094648519498001</v>
      </c>
      <c r="G107" s="27">
        <v>48.050025853855942</v>
      </c>
      <c r="H107" s="27">
        <v>46.262406570445854</v>
      </c>
      <c r="I107" s="27">
        <v>45.527311742205519</v>
      </c>
      <c r="J107" s="75" t="s">
        <v>84</v>
      </c>
      <c r="K107" s="16"/>
      <c r="L107" s="16"/>
      <c r="M107" s="16"/>
    </row>
    <row r="108" spans="1:13" x14ac:dyDescent="0.2">
      <c r="A108" s="22" t="s">
        <v>45</v>
      </c>
      <c r="B108" s="2"/>
      <c r="C108" s="2"/>
      <c r="D108" s="2"/>
      <c r="E108" s="2"/>
      <c r="F108" s="2"/>
      <c r="G108" s="2"/>
      <c r="H108" s="2"/>
      <c r="I108" s="2"/>
      <c r="J108" s="70" t="s">
        <v>46</v>
      </c>
    </row>
    <row r="109" spans="1:13" x14ac:dyDescent="0.2">
      <c r="A109" s="4" t="s">
        <v>47</v>
      </c>
      <c r="B109" s="2"/>
      <c r="C109" s="2"/>
      <c r="D109" s="2"/>
      <c r="E109" s="2"/>
      <c r="F109" s="2"/>
      <c r="G109" s="2"/>
      <c r="H109" s="2"/>
      <c r="I109" s="2"/>
      <c r="J109" s="63" t="s">
        <v>48</v>
      </c>
    </row>
    <row r="110" spans="1:13" x14ac:dyDescent="0.2">
      <c r="A110" s="23" t="s">
        <v>49</v>
      </c>
      <c r="J110" s="71" t="s">
        <v>50</v>
      </c>
    </row>
    <row r="113" spans="1:12" s="8" customFormat="1" ht="28.5" x14ac:dyDescent="0.2">
      <c r="A113" s="5" t="s">
        <v>86</v>
      </c>
      <c r="B113" s="6"/>
      <c r="C113" s="6"/>
      <c r="D113" s="6"/>
      <c r="E113" s="6"/>
      <c r="F113" s="6"/>
      <c r="G113" s="6"/>
      <c r="H113" s="7"/>
      <c r="I113" s="7"/>
      <c r="J113" s="64" t="s">
        <v>145</v>
      </c>
    </row>
    <row r="114" spans="1:12" s="8" customFormat="1" ht="14.25" x14ac:dyDescent="0.2">
      <c r="A114" s="9" t="s">
        <v>4</v>
      </c>
      <c r="B114" s="6"/>
      <c r="C114" s="6"/>
      <c r="D114" s="6"/>
      <c r="E114" s="6"/>
      <c r="F114" s="6"/>
      <c r="G114" s="6"/>
      <c r="H114" s="7"/>
      <c r="I114" s="7"/>
      <c r="J114" s="72" t="s">
        <v>5</v>
      </c>
    </row>
    <row r="115" spans="1:12" s="13" customFormat="1" ht="40.5" customHeight="1" x14ac:dyDescent="0.2">
      <c r="A115" s="10" t="s">
        <v>87</v>
      </c>
      <c r="B115" s="10" t="s">
        <v>7</v>
      </c>
      <c r="C115" s="10" t="s">
        <v>8</v>
      </c>
      <c r="D115" s="10" t="s">
        <v>9</v>
      </c>
      <c r="E115" s="10" t="s">
        <v>10</v>
      </c>
      <c r="F115" s="10" t="s">
        <v>11</v>
      </c>
      <c r="G115" s="10" t="s">
        <v>12</v>
      </c>
      <c r="H115" s="10" t="s">
        <v>13</v>
      </c>
      <c r="I115" s="10" t="s">
        <v>14</v>
      </c>
      <c r="J115" s="66" t="s">
        <v>88</v>
      </c>
    </row>
    <row r="116" spans="1:12" x14ac:dyDescent="0.2">
      <c r="A116" s="54" t="s">
        <v>62</v>
      </c>
      <c r="B116" s="56">
        <v>97723.734495363795</v>
      </c>
      <c r="C116" s="56">
        <v>96074.923262819299</v>
      </c>
      <c r="D116" s="56">
        <v>93993.237877213804</v>
      </c>
      <c r="E116" s="56">
        <v>90092.781088469783</v>
      </c>
      <c r="F116" s="56">
        <v>92001.7575624288</v>
      </c>
      <c r="G116" s="56">
        <v>95232.778337457799</v>
      </c>
      <c r="H116" s="56">
        <v>97049.696900173774</v>
      </c>
      <c r="I116" s="56">
        <v>96898.542381203777</v>
      </c>
      <c r="J116" s="74" t="s">
        <v>0</v>
      </c>
      <c r="K116" s="16"/>
      <c r="L116" s="16"/>
    </row>
    <row r="117" spans="1:12" x14ac:dyDescent="0.2">
      <c r="A117" s="29" t="s">
        <v>63</v>
      </c>
      <c r="B117" s="18">
        <v>14164.8463312</v>
      </c>
      <c r="C117" s="18">
        <v>13922.2899256</v>
      </c>
      <c r="D117" s="18">
        <v>13709.1521264</v>
      </c>
      <c r="E117" s="18">
        <v>13442.4</v>
      </c>
      <c r="F117" s="18">
        <v>13134.9874086</v>
      </c>
      <c r="G117" s="18">
        <v>13069.4580178</v>
      </c>
      <c r="H117" s="18">
        <v>12827.440035200001</v>
      </c>
      <c r="I117" s="18">
        <v>12884.974115999999</v>
      </c>
      <c r="J117" s="68" t="s">
        <v>64</v>
      </c>
    </row>
    <row r="118" spans="1:12" x14ac:dyDescent="0.2">
      <c r="A118" s="29" t="s">
        <v>65</v>
      </c>
      <c r="B118" s="18">
        <v>12557.495869</v>
      </c>
      <c r="C118" s="18">
        <v>12339.635501000001</v>
      </c>
      <c r="D118" s="18">
        <v>9584.0654639999993</v>
      </c>
      <c r="E118" s="18">
        <v>10319.164629000001</v>
      </c>
      <c r="F118" s="18">
        <v>11525.380374</v>
      </c>
      <c r="G118" s="18">
        <v>11768.375316999998</v>
      </c>
      <c r="H118" s="18">
        <v>12018.700215879997</v>
      </c>
      <c r="I118" s="18">
        <v>11117.944907379999</v>
      </c>
      <c r="J118" s="68" t="s">
        <v>66</v>
      </c>
    </row>
    <row r="119" spans="1:12" x14ac:dyDescent="0.2">
      <c r="A119" s="29" t="s">
        <v>67</v>
      </c>
      <c r="B119" s="18">
        <v>6475.1429047000001</v>
      </c>
      <c r="C119" s="18">
        <v>6280.352681794001</v>
      </c>
      <c r="D119" s="18">
        <v>6989.3153205920007</v>
      </c>
      <c r="E119" s="18">
        <v>6303.4090767999996</v>
      </c>
      <c r="F119" s="18">
        <v>9965.0152746879994</v>
      </c>
      <c r="G119" s="18">
        <v>9978.0349946440001</v>
      </c>
      <c r="H119" s="18">
        <v>10465.505331079999</v>
      </c>
      <c r="I119" s="18">
        <v>9784.5137442699997</v>
      </c>
      <c r="J119" s="68" t="s">
        <v>68</v>
      </c>
    </row>
    <row r="120" spans="1:12" x14ac:dyDescent="0.2">
      <c r="A120" s="29" t="s">
        <v>69</v>
      </c>
      <c r="B120" s="18">
        <v>5687.8805142000001</v>
      </c>
      <c r="C120" s="18">
        <v>6664.2899628115001</v>
      </c>
      <c r="D120" s="18">
        <v>6120.9877298000001</v>
      </c>
      <c r="E120" s="18">
        <v>5579.0888333000003</v>
      </c>
      <c r="F120" s="18">
        <v>5350</v>
      </c>
      <c r="G120" s="18">
        <v>4965.2633214300004</v>
      </c>
      <c r="H120" s="18">
        <v>6896.5879734549999</v>
      </c>
      <c r="I120" s="18">
        <v>6893.8921644800002</v>
      </c>
      <c r="J120" s="68" t="s">
        <v>70</v>
      </c>
    </row>
    <row r="121" spans="1:12" x14ac:dyDescent="0.2">
      <c r="A121" s="29" t="s">
        <v>71</v>
      </c>
      <c r="B121" s="18">
        <v>3532.5939481999999</v>
      </c>
      <c r="C121" s="18">
        <v>1854.4732825000001</v>
      </c>
      <c r="D121" s="18">
        <v>540.89097570000001</v>
      </c>
      <c r="E121" s="18">
        <v>1479.316032</v>
      </c>
      <c r="F121" s="18">
        <v>755.15065440000001</v>
      </c>
      <c r="G121" s="18">
        <v>2518.2324884299996</v>
      </c>
      <c r="H121" s="18">
        <v>2180.8516338050003</v>
      </c>
      <c r="I121" s="18">
        <v>1914.7298779299999</v>
      </c>
      <c r="J121" s="68" t="s">
        <v>89</v>
      </c>
    </row>
    <row r="122" spans="1:12" x14ac:dyDescent="0.2">
      <c r="A122" s="29" t="s">
        <v>73</v>
      </c>
      <c r="B122" s="18">
        <v>590.642154</v>
      </c>
      <c r="C122" s="18">
        <v>1147.665313</v>
      </c>
      <c r="D122" s="18">
        <v>1471.9368260000001</v>
      </c>
      <c r="E122" s="18">
        <v>934.13466700000004</v>
      </c>
      <c r="F122" s="18">
        <v>514.82805399999995</v>
      </c>
      <c r="G122" s="18">
        <v>1483.2976209999999</v>
      </c>
      <c r="H122" s="18">
        <v>1870.355086</v>
      </c>
      <c r="I122" s="18">
        <v>2457.1295049999999</v>
      </c>
      <c r="J122" s="68" t="s">
        <v>74</v>
      </c>
    </row>
    <row r="123" spans="1:12" x14ac:dyDescent="0.2">
      <c r="A123" s="29" t="s">
        <v>75</v>
      </c>
      <c r="B123" s="18">
        <v>994.58340599999997</v>
      </c>
      <c r="C123" s="18">
        <v>1294.9794059999999</v>
      </c>
      <c r="D123" s="18">
        <v>1097.4815229999999</v>
      </c>
      <c r="E123" s="18">
        <v>567.86010799999997</v>
      </c>
      <c r="F123" s="18">
        <v>434</v>
      </c>
      <c r="G123" s="18">
        <v>449.57277800000003</v>
      </c>
      <c r="H123" s="18">
        <v>502.400013</v>
      </c>
      <c r="I123" s="18">
        <v>1314.959357</v>
      </c>
      <c r="J123" s="68" t="s">
        <v>76</v>
      </c>
    </row>
    <row r="124" spans="1:12" x14ac:dyDescent="0.2">
      <c r="A124" s="29" t="s">
        <v>77</v>
      </c>
      <c r="B124" s="18">
        <v>2108.0189999999998</v>
      </c>
      <c r="C124" s="18">
        <v>2169</v>
      </c>
      <c r="D124" s="18">
        <v>2222.5650000000001</v>
      </c>
      <c r="E124" s="18">
        <v>2229.2359999999999</v>
      </c>
      <c r="F124" s="18">
        <v>2280.7429999999999</v>
      </c>
      <c r="G124" s="18">
        <v>2196.5079999999998</v>
      </c>
      <c r="H124" s="18">
        <v>2187.1758850000001</v>
      </c>
      <c r="I124" s="18">
        <v>2103.9378849999998</v>
      </c>
      <c r="J124" s="68" t="s">
        <v>78</v>
      </c>
    </row>
    <row r="125" spans="1:12" x14ac:dyDescent="0.2">
      <c r="A125" s="29" t="s">
        <v>79</v>
      </c>
      <c r="B125" s="18">
        <v>1231.836673</v>
      </c>
      <c r="C125" s="18">
        <v>1231.836673</v>
      </c>
      <c r="D125" s="18">
        <v>1348.2120360500001</v>
      </c>
      <c r="E125" s="18">
        <v>1456.0192</v>
      </c>
      <c r="F125" s="18">
        <v>1452.0192</v>
      </c>
      <c r="G125" s="18">
        <v>1430.1396400000001</v>
      </c>
      <c r="H125" s="18">
        <v>1447.7251240000001</v>
      </c>
      <c r="I125" s="18">
        <v>1591.8077559999999</v>
      </c>
      <c r="J125" s="68" t="s">
        <v>80</v>
      </c>
    </row>
    <row r="126" spans="1:12" x14ac:dyDescent="0.2">
      <c r="A126" s="29" t="s">
        <v>81</v>
      </c>
      <c r="B126" s="18">
        <v>1888.4306254000001</v>
      </c>
      <c r="C126" s="18">
        <v>1644.8092271999999</v>
      </c>
      <c r="D126" s="18">
        <v>1836.917968</v>
      </c>
      <c r="E126" s="18">
        <v>1256.5999999999999</v>
      </c>
      <c r="F126" s="18">
        <v>1941.2360586</v>
      </c>
      <c r="G126" s="18">
        <v>1116.4000000000001</v>
      </c>
      <c r="H126" s="18">
        <v>1440.20021</v>
      </c>
      <c r="I126" s="18">
        <v>2719.3516046</v>
      </c>
      <c r="J126" s="68" t="s">
        <v>82</v>
      </c>
    </row>
    <row r="127" spans="1:12" x14ac:dyDescent="0.2">
      <c r="A127" s="29" t="s">
        <v>90</v>
      </c>
      <c r="B127" s="18">
        <v>1784.3379299800001</v>
      </c>
      <c r="C127" s="18">
        <v>1535.5142040900002</v>
      </c>
      <c r="D127" s="18">
        <v>1752.9167082000001</v>
      </c>
      <c r="E127" s="18">
        <v>1935.3335169100001</v>
      </c>
      <c r="F127" s="18">
        <v>1852.4948067299997</v>
      </c>
      <c r="G127" s="18">
        <v>1928.2611866599998</v>
      </c>
      <c r="H127" s="18">
        <v>1762.9551614100001</v>
      </c>
      <c r="I127" s="18">
        <v>1223.77779369</v>
      </c>
      <c r="J127" s="68" t="s">
        <v>91</v>
      </c>
    </row>
    <row r="128" spans="1:12" x14ac:dyDescent="0.2">
      <c r="A128" s="29" t="s">
        <v>92</v>
      </c>
      <c r="B128" s="18">
        <v>1736.0168000000001</v>
      </c>
      <c r="C128" s="18">
        <v>1785.84</v>
      </c>
      <c r="D128" s="18">
        <v>1858.9209547999999</v>
      </c>
      <c r="E128" s="18">
        <v>1596.4734619542621</v>
      </c>
      <c r="F128" s="18">
        <v>1598.7682433818434</v>
      </c>
      <c r="G128" s="18">
        <v>1631.5066758142757</v>
      </c>
      <c r="H128" s="18">
        <v>1618.501</v>
      </c>
      <c r="I128" s="18">
        <v>1191.0589510741511</v>
      </c>
      <c r="J128" s="68" t="s">
        <v>93</v>
      </c>
    </row>
    <row r="129" spans="1:12" x14ac:dyDescent="0.2">
      <c r="A129" s="29" t="s">
        <v>94</v>
      </c>
      <c r="B129" s="18">
        <v>172.55500000000001</v>
      </c>
      <c r="C129" s="18">
        <v>160.15527</v>
      </c>
      <c r="D129" s="18">
        <v>284.08445999999998</v>
      </c>
      <c r="E129" s="18">
        <v>257.84946000000002</v>
      </c>
      <c r="F129" s="18">
        <v>227.08125000000001</v>
      </c>
      <c r="G129" s="18">
        <v>231.20559</v>
      </c>
      <c r="H129" s="18">
        <v>233.56674000000001</v>
      </c>
      <c r="I129" s="18">
        <v>218.10590999999999</v>
      </c>
      <c r="J129" s="68" t="s">
        <v>95</v>
      </c>
    </row>
    <row r="130" spans="1:12" x14ac:dyDescent="0.2">
      <c r="A130" s="29" t="s">
        <v>96</v>
      </c>
      <c r="B130" s="18">
        <v>979.13569641999993</v>
      </c>
      <c r="C130" s="18">
        <v>475.56732258</v>
      </c>
      <c r="D130" s="18">
        <v>741.68183517800003</v>
      </c>
      <c r="E130" s="18">
        <v>341.33558260000001</v>
      </c>
      <c r="F130" s="18">
        <v>793.23015692000001</v>
      </c>
      <c r="G130" s="18">
        <v>804.01748883000005</v>
      </c>
      <c r="H130" s="18">
        <v>770.93965285000002</v>
      </c>
      <c r="I130" s="18">
        <v>619.11437470999999</v>
      </c>
      <c r="J130" s="68" t="s">
        <v>97</v>
      </c>
    </row>
    <row r="131" spans="1:12" x14ac:dyDescent="0.2">
      <c r="A131" s="32" t="s">
        <v>98</v>
      </c>
      <c r="B131" s="18">
        <v>15.795787000000001</v>
      </c>
      <c r="C131" s="18">
        <v>113.69921600000001</v>
      </c>
      <c r="D131" s="18">
        <v>52.802976000000001</v>
      </c>
      <c r="E131" s="18">
        <v>58.410311</v>
      </c>
      <c r="F131" s="18">
        <v>87.374205000000003</v>
      </c>
      <c r="G131" s="18">
        <v>14</v>
      </c>
      <c r="H131" s="18">
        <v>0</v>
      </c>
      <c r="I131" s="18">
        <v>0</v>
      </c>
      <c r="J131" s="68" t="s">
        <v>99</v>
      </c>
    </row>
    <row r="132" spans="1:12" x14ac:dyDescent="0.2">
      <c r="A132" s="29" t="s">
        <v>100</v>
      </c>
      <c r="B132" s="18">
        <v>694.78245500000003</v>
      </c>
      <c r="C132" s="18">
        <v>0</v>
      </c>
      <c r="D132" s="18">
        <v>467.74898899999999</v>
      </c>
      <c r="E132" s="18">
        <v>0</v>
      </c>
      <c r="F132" s="18">
        <v>0</v>
      </c>
      <c r="G132" s="18">
        <v>608.86502099999996</v>
      </c>
      <c r="H132" s="18">
        <v>368.10066599999999</v>
      </c>
      <c r="I132" s="18">
        <v>630.86502099999996</v>
      </c>
      <c r="J132" s="68" t="s">
        <v>101</v>
      </c>
    </row>
    <row r="133" spans="1:12" x14ac:dyDescent="0.2">
      <c r="A133" s="29" t="s">
        <v>102</v>
      </c>
      <c r="B133" s="18">
        <v>113.148278</v>
      </c>
      <c r="C133" s="18">
        <v>111.396416</v>
      </c>
      <c r="D133" s="18">
        <v>598.53090141999996</v>
      </c>
      <c r="E133" s="18">
        <v>1434.835358</v>
      </c>
      <c r="F133" s="18">
        <v>69.227525</v>
      </c>
      <c r="G133" s="18">
        <v>552.92856500000005</v>
      </c>
      <c r="H133" s="18">
        <v>678.95978328000001</v>
      </c>
      <c r="I133" s="18">
        <v>21.276356030000002</v>
      </c>
      <c r="J133" s="68" t="s">
        <v>103</v>
      </c>
    </row>
    <row r="134" spans="1:12" x14ac:dyDescent="0.2">
      <c r="A134" s="29" t="s">
        <v>104</v>
      </c>
      <c r="B134" s="18">
        <v>2500.4121206199998</v>
      </c>
      <c r="C134" s="18">
        <v>245.24003989000002</v>
      </c>
      <c r="D134" s="18">
        <v>193.55884413999999</v>
      </c>
      <c r="E134" s="18">
        <v>498.09103033000002</v>
      </c>
      <c r="F134" s="18">
        <v>118.07302157040816</v>
      </c>
      <c r="G134" s="18">
        <v>254.16694332040817</v>
      </c>
      <c r="H134" s="18">
        <v>651.32574927000007</v>
      </c>
      <c r="I134" s="18">
        <v>534.56401827000002</v>
      </c>
      <c r="J134" s="68" t="s">
        <v>105</v>
      </c>
    </row>
    <row r="135" spans="1:12" x14ac:dyDescent="0.2">
      <c r="A135" s="29" t="s">
        <v>106</v>
      </c>
      <c r="B135" s="18">
        <v>422.392224</v>
      </c>
      <c r="C135" s="18">
        <v>422.90299099999999</v>
      </c>
      <c r="D135" s="18">
        <v>425.47148099999998</v>
      </c>
      <c r="E135" s="18">
        <v>433.74050999999997</v>
      </c>
      <c r="F135" s="18">
        <v>436.45011299999999</v>
      </c>
      <c r="G135" s="18">
        <v>433.91954800000002</v>
      </c>
      <c r="H135" s="18">
        <v>453.73328500000002</v>
      </c>
      <c r="I135" s="18">
        <v>471.46849300000002</v>
      </c>
      <c r="J135" s="68" t="s">
        <v>107</v>
      </c>
    </row>
    <row r="136" spans="1:12" x14ac:dyDescent="0.2">
      <c r="A136" s="29" t="s">
        <v>108</v>
      </c>
      <c r="B136" s="18">
        <v>240.43299999999999</v>
      </c>
      <c r="C136" s="18">
        <v>0</v>
      </c>
      <c r="D136" s="18">
        <v>537.13921100000005</v>
      </c>
      <c r="E136" s="18">
        <v>565.074238756</v>
      </c>
      <c r="F136" s="18">
        <v>445.04213356499997</v>
      </c>
      <c r="G136" s="18">
        <v>435.44400000000002</v>
      </c>
      <c r="H136" s="18">
        <v>442.64909</v>
      </c>
      <c r="I136" s="18">
        <v>422.87905599999999</v>
      </c>
      <c r="J136" s="68" t="s">
        <v>109</v>
      </c>
    </row>
    <row r="137" spans="1:12" x14ac:dyDescent="0.2">
      <c r="A137" s="29" t="s">
        <v>110</v>
      </c>
      <c r="B137" s="18">
        <v>633.96640000000002</v>
      </c>
      <c r="C137" s="18">
        <v>680.32</v>
      </c>
      <c r="D137" s="18">
        <v>678.84909040000002</v>
      </c>
      <c r="E137" s="18">
        <v>583.00733804573815</v>
      </c>
      <c r="F137" s="18">
        <v>583.84535661815664</v>
      </c>
      <c r="G137" s="18">
        <v>595.80092418572417</v>
      </c>
      <c r="H137" s="18">
        <v>591.05100000000004</v>
      </c>
      <c r="I137" s="18">
        <v>434.95624892584891</v>
      </c>
      <c r="J137" s="68" t="s">
        <v>111</v>
      </c>
    </row>
    <row r="138" spans="1:12" x14ac:dyDescent="0.2">
      <c r="A138" s="29" t="s">
        <v>112</v>
      </c>
      <c r="B138" s="18">
        <v>0</v>
      </c>
      <c r="C138" s="18">
        <v>113.68899999999999</v>
      </c>
      <c r="D138" s="18">
        <v>123.995</v>
      </c>
      <c r="E138" s="18">
        <v>52.88</v>
      </c>
      <c r="F138" s="18">
        <v>0</v>
      </c>
      <c r="G138" s="18">
        <v>116</v>
      </c>
      <c r="H138" s="18">
        <v>169.91114999999999</v>
      </c>
      <c r="I138" s="18">
        <v>394.29817000000003</v>
      </c>
      <c r="J138" s="68" t="s">
        <v>113</v>
      </c>
    </row>
    <row r="139" spans="1:12" x14ac:dyDescent="0.2">
      <c r="A139" s="29" t="s">
        <v>114</v>
      </c>
      <c r="B139" s="18">
        <v>242</v>
      </c>
      <c r="C139" s="18">
        <v>432.51900000000001</v>
      </c>
      <c r="D139" s="18">
        <v>418.1842752</v>
      </c>
      <c r="E139" s="18">
        <v>320.11985425</v>
      </c>
      <c r="F139" s="18">
        <v>315.15645555000003</v>
      </c>
      <c r="G139" s="18">
        <v>396.39917889999998</v>
      </c>
      <c r="H139" s="18">
        <v>245.8294827</v>
      </c>
      <c r="I139" s="18">
        <v>239.99165485000003</v>
      </c>
      <c r="J139" s="68" t="s">
        <v>115</v>
      </c>
    </row>
    <row r="140" spans="1:12" x14ac:dyDescent="0.2">
      <c r="A140" s="29" t="s">
        <v>116</v>
      </c>
      <c r="B140" s="18">
        <v>2273.3771889999998</v>
      </c>
      <c r="C140" s="18">
        <v>1158.6184009999999</v>
      </c>
      <c r="D140" s="18">
        <v>2251.071003</v>
      </c>
      <c r="E140" s="18">
        <v>813.24558960000002</v>
      </c>
      <c r="F140" s="18">
        <v>468.09038003199998</v>
      </c>
      <c r="G140" s="18">
        <v>318.48611799999998</v>
      </c>
      <c r="H140" s="18">
        <v>-69.449873100000005</v>
      </c>
      <c r="I140" s="18">
        <v>586.34541674000002</v>
      </c>
      <c r="J140" s="68" t="s">
        <v>117</v>
      </c>
    </row>
    <row r="141" spans="1:12" x14ac:dyDescent="0.2">
      <c r="A141" s="29" t="s">
        <v>118</v>
      </c>
      <c r="B141" s="18">
        <v>496.86826300000001</v>
      </c>
      <c r="C141" s="18">
        <v>169.28628800000001</v>
      </c>
      <c r="D141" s="18">
        <v>333.39090172000004</v>
      </c>
      <c r="E141" s="18">
        <v>177.469706</v>
      </c>
      <c r="F141" s="18">
        <v>176.03665100000001</v>
      </c>
      <c r="G141" s="18">
        <v>469.891773</v>
      </c>
      <c r="H141" s="18">
        <v>315.78117897000004</v>
      </c>
      <c r="I141" s="18">
        <v>444.26574799999997</v>
      </c>
      <c r="J141" s="68" t="s">
        <v>119</v>
      </c>
    </row>
    <row r="142" spans="1:12" x14ac:dyDescent="0.2">
      <c r="A142" s="29" t="s">
        <v>120</v>
      </c>
      <c r="B142" s="18">
        <v>203</v>
      </c>
      <c r="C142" s="18">
        <v>0</v>
      </c>
      <c r="D142" s="18">
        <v>212.311522</v>
      </c>
      <c r="E142" s="18">
        <v>210.55083099999999</v>
      </c>
      <c r="F142" s="18">
        <v>221.92630199999999</v>
      </c>
      <c r="G142" s="18">
        <v>328.928541</v>
      </c>
      <c r="H142" s="18">
        <v>438.44057800000002</v>
      </c>
      <c r="I142" s="18">
        <v>227.889747</v>
      </c>
      <c r="J142" s="68" t="s">
        <v>121</v>
      </c>
    </row>
    <row r="143" spans="1:12" ht="16.5" customHeight="1" x14ac:dyDescent="0.2">
      <c r="A143" s="29" t="s">
        <v>122</v>
      </c>
      <c r="B143" s="18">
        <v>146.60300000000001</v>
      </c>
      <c r="C143" s="18">
        <v>0</v>
      </c>
      <c r="D143" s="18">
        <v>120.196</v>
      </c>
      <c r="E143" s="18">
        <v>128</v>
      </c>
      <c r="F143" s="18">
        <v>0</v>
      </c>
      <c r="G143" s="18">
        <v>0</v>
      </c>
      <c r="H143" s="18">
        <v>128</v>
      </c>
      <c r="I143" s="18">
        <v>140</v>
      </c>
      <c r="J143" s="68" t="s">
        <v>123</v>
      </c>
      <c r="K143" s="19"/>
      <c r="L143" s="19"/>
    </row>
    <row r="144" spans="1:12" x14ac:dyDescent="0.2">
      <c r="A144" s="29" t="s">
        <v>124</v>
      </c>
      <c r="B144" s="18">
        <v>34.75</v>
      </c>
      <c r="C144" s="18">
        <v>0</v>
      </c>
      <c r="D144" s="18">
        <v>33.105053499999997</v>
      </c>
      <c r="E144" s="18">
        <v>17.632604000000001</v>
      </c>
      <c r="F144" s="18">
        <v>0</v>
      </c>
      <c r="G144" s="18">
        <v>80.988157000000001</v>
      </c>
      <c r="H144" s="18">
        <v>80.988157000000001</v>
      </c>
      <c r="I144" s="18">
        <v>112.488157</v>
      </c>
      <c r="J144" s="68" t="s">
        <v>125</v>
      </c>
      <c r="K144" s="19"/>
      <c r="L144" s="19"/>
    </row>
    <row r="145" spans="1:12" x14ac:dyDescent="0.2">
      <c r="A145" s="29" t="s">
        <v>126</v>
      </c>
      <c r="B145" s="18">
        <v>59.238100000000003</v>
      </c>
      <c r="C145" s="18">
        <v>1286.220004</v>
      </c>
      <c r="D145" s="18">
        <v>3.5976620000000001</v>
      </c>
      <c r="E145" s="18">
        <v>26.261754</v>
      </c>
      <c r="F145" s="18">
        <v>40.013559000000001</v>
      </c>
      <c r="G145" s="18">
        <v>-86.597530000000006</v>
      </c>
      <c r="H145" s="18">
        <v>-42.018971999999998</v>
      </c>
      <c r="I145" s="18">
        <v>-14.835186999999999</v>
      </c>
      <c r="J145" s="68" t="s">
        <v>127</v>
      </c>
      <c r="K145" s="19"/>
      <c r="L145" s="19"/>
    </row>
    <row r="146" spans="1:12" x14ac:dyDescent="0.2">
      <c r="A146" s="29" t="s">
        <v>128</v>
      </c>
      <c r="B146" s="18">
        <v>13.39865232</v>
      </c>
      <c r="C146" s="18">
        <v>13.601833800000001</v>
      </c>
      <c r="D146" s="18">
        <v>13.83553944</v>
      </c>
      <c r="E146" s="18">
        <v>14.28796848</v>
      </c>
      <c r="F146" s="18">
        <v>7.6301757795918368</v>
      </c>
      <c r="G146" s="18">
        <v>7.6301757795918368</v>
      </c>
      <c r="H146" s="18">
        <v>0</v>
      </c>
      <c r="I146" s="18">
        <v>0</v>
      </c>
      <c r="J146" s="68" t="s">
        <v>129</v>
      </c>
      <c r="K146" s="19"/>
      <c r="L146" s="19"/>
    </row>
    <row r="147" spans="1:12" x14ac:dyDescent="0.2">
      <c r="A147" s="29" t="s">
        <v>130</v>
      </c>
      <c r="B147" s="18">
        <v>30.650545820000001</v>
      </c>
      <c r="C147" s="18">
        <v>0.178484</v>
      </c>
      <c r="D147" s="18">
        <v>61.914192999999997</v>
      </c>
      <c r="E147" s="18">
        <v>0.141038</v>
      </c>
      <c r="F147" s="18">
        <v>0</v>
      </c>
      <c r="G147" s="18">
        <v>0</v>
      </c>
      <c r="H147" s="18">
        <v>1.747485</v>
      </c>
      <c r="I147" s="18">
        <v>2</v>
      </c>
      <c r="J147" s="68" t="s">
        <v>131</v>
      </c>
      <c r="K147" s="19"/>
      <c r="L147" s="19"/>
    </row>
    <row r="148" spans="1:12" ht="16.5" customHeight="1" x14ac:dyDescent="0.2">
      <c r="A148" s="29" t="s">
        <v>132</v>
      </c>
      <c r="B148" s="18">
        <v>3.6044499999999999</v>
      </c>
      <c r="C148" s="18">
        <v>-26.125471999999998</v>
      </c>
      <c r="D148" s="18">
        <v>-10.406471</v>
      </c>
      <c r="E148" s="18">
        <v>111.45</v>
      </c>
      <c r="F148" s="18">
        <v>-96.504379999999998</v>
      </c>
      <c r="G148" s="18">
        <v>-87.581620000000001</v>
      </c>
      <c r="H148" s="18">
        <v>-59.076984000000003</v>
      </c>
      <c r="I148" s="18">
        <v>-64.965041999999997</v>
      </c>
      <c r="J148" s="68" t="s">
        <v>133</v>
      </c>
      <c r="K148" s="19"/>
      <c r="L148" s="19"/>
    </row>
    <row r="149" spans="1:12" ht="13.5" customHeight="1" x14ac:dyDescent="0.2">
      <c r="A149" s="38" t="s">
        <v>83</v>
      </c>
      <c r="B149" s="39">
        <v>35695.797178503803</v>
      </c>
      <c r="C149" s="39">
        <v>38846.9682915538</v>
      </c>
      <c r="D149" s="39">
        <v>37918.812777673797</v>
      </c>
      <c r="E149" s="39">
        <v>36949.362389443791</v>
      </c>
      <c r="F149" s="39">
        <v>37304.46158299379</v>
      </c>
      <c r="G149" s="39">
        <v>37223.235422663784</v>
      </c>
      <c r="H149" s="39">
        <v>36430.821062373783</v>
      </c>
      <c r="I149" s="39">
        <v>36280</v>
      </c>
      <c r="J149" s="76" t="s">
        <v>84</v>
      </c>
      <c r="K149" s="19"/>
      <c r="L149" s="19"/>
    </row>
    <row r="150" spans="1:12" x14ac:dyDescent="0.2">
      <c r="A150" s="22" t="s">
        <v>45</v>
      </c>
      <c r="B150" s="2"/>
      <c r="C150" s="2"/>
      <c r="D150" s="2"/>
      <c r="E150" s="2"/>
      <c r="F150" s="2"/>
      <c r="G150" s="2"/>
      <c r="H150" s="2"/>
      <c r="I150" s="2"/>
      <c r="J150" s="70" t="s">
        <v>46</v>
      </c>
    </row>
    <row r="151" spans="1:12" x14ac:dyDescent="0.2">
      <c r="A151" s="4" t="s">
        <v>47</v>
      </c>
      <c r="B151" s="2"/>
      <c r="C151" s="2"/>
      <c r="D151" s="2"/>
      <c r="E151" s="2"/>
      <c r="F151" s="2"/>
      <c r="G151" s="2"/>
      <c r="H151" s="2"/>
      <c r="I151" s="2"/>
      <c r="J151" s="63" t="s">
        <v>48</v>
      </c>
    </row>
    <row r="152" spans="1:12" x14ac:dyDescent="0.2">
      <c r="A152" s="23" t="s">
        <v>49</v>
      </c>
      <c r="J152" s="71" t="s">
        <v>50</v>
      </c>
    </row>
    <row r="155" spans="1:12" s="8" customFormat="1" ht="15" x14ac:dyDescent="0.2">
      <c r="A155" s="46" t="s">
        <v>134</v>
      </c>
      <c r="B155" s="6"/>
      <c r="C155" s="6"/>
      <c r="D155" s="6"/>
      <c r="E155" s="6"/>
      <c r="F155" s="6"/>
      <c r="G155" s="6"/>
      <c r="H155" s="7"/>
      <c r="I155" s="7"/>
      <c r="J155" s="77" t="s">
        <v>146</v>
      </c>
    </row>
    <row r="156" spans="1:12" s="8" customFormat="1" ht="14.25" x14ac:dyDescent="0.2">
      <c r="A156" s="24" t="s">
        <v>56</v>
      </c>
      <c r="B156" s="6"/>
      <c r="C156" s="6"/>
      <c r="D156" s="6"/>
      <c r="E156" s="6"/>
      <c r="F156" s="6"/>
      <c r="G156" s="6"/>
      <c r="H156" s="7"/>
      <c r="I156" s="7"/>
      <c r="J156" s="72" t="s">
        <v>56</v>
      </c>
    </row>
    <row r="157" spans="1:12" s="13" customFormat="1" ht="40.5" customHeight="1" x14ac:dyDescent="0.2">
      <c r="A157" s="10" t="s">
        <v>87</v>
      </c>
      <c r="B157" s="10" t="s">
        <v>7</v>
      </c>
      <c r="C157" s="10" t="s">
        <v>8</v>
      </c>
      <c r="D157" s="10" t="s">
        <v>9</v>
      </c>
      <c r="E157" s="10" t="s">
        <v>10</v>
      </c>
      <c r="F157" s="10" t="s">
        <v>11</v>
      </c>
      <c r="G157" s="10" t="s">
        <v>12</v>
      </c>
      <c r="H157" s="10" t="s">
        <v>13</v>
      </c>
      <c r="I157" s="10" t="s">
        <v>14</v>
      </c>
      <c r="J157" s="66" t="s">
        <v>88</v>
      </c>
    </row>
    <row r="158" spans="1:12" x14ac:dyDescent="0.2">
      <c r="A158" s="54" t="s">
        <v>62</v>
      </c>
      <c r="B158" s="57">
        <v>100</v>
      </c>
      <c r="C158" s="57">
        <v>100</v>
      </c>
      <c r="D158" s="57">
        <v>100</v>
      </c>
      <c r="E158" s="57">
        <v>100</v>
      </c>
      <c r="F158" s="57">
        <v>100</v>
      </c>
      <c r="G158" s="57">
        <v>100</v>
      </c>
      <c r="H158" s="57">
        <v>100</v>
      </c>
      <c r="I158" s="57">
        <v>100</v>
      </c>
      <c r="J158" s="74" t="s">
        <v>0</v>
      </c>
      <c r="K158" s="16"/>
      <c r="L158" s="16"/>
    </row>
    <row r="159" spans="1:12" x14ac:dyDescent="0.2">
      <c r="A159" s="29" t="s">
        <v>63</v>
      </c>
      <c r="B159" s="33">
        <v>14.494786148263714</v>
      </c>
      <c r="C159" s="33">
        <v>14.49107576959979</v>
      </c>
      <c r="D159" s="33">
        <v>14.585253616125746</v>
      </c>
      <c r="E159" s="33">
        <v>14.920618319907074</v>
      </c>
      <c r="F159" s="33">
        <v>14.276887481945232</v>
      </c>
      <c r="G159" s="33">
        <v>13.723697077794281</v>
      </c>
      <c r="H159" s="33">
        <v>13.217393196389295</v>
      </c>
      <c r="I159" s="33">
        <v>13.297386936234663</v>
      </c>
      <c r="J159" s="68" t="s">
        <v>64</v>
      </c>
    </row>
    <row r="160" spans="1:12" x14ac:dyDescent="0.2">
      <c r="A160" s="29" t="s">
        <v>65</v>
      </c>
      <c r="B160" s="33">
        <v>12.849995892856256</v>
      </c>
      <c r="C160" s="33">
        <v>12.843763056926013</v>
      </c>
      <c r="D160" s="33">
        <v>10.196547837324161</v>
      </c>
      <c r="E160" s="33">
        <v>11.45393060834334</v>
      </c>
      <c r="F160" s="33">
        <v>12.52734804134511</v>
      </c>
      <c r="G160" s="33">
        <v>12.357483969751156</v>
      </c>
      <c r="H160" s="33">
        <v>12.384067750610848</v>
      </c>
      <c r="I160" s="33">
        <v>11.473799950097742</v>
      </c>
      <c r="J160" s="68" t="s">
        <v>66</v>
      </c>
    </row>
    <row r="161" spans="1:10" x14ac:dyDescent="0.2">
      <c r="A161" s="29" t="s">
        <v>67</v>
      </c>
      <c r="B161" s="33">
        <v>6.6259675176527297</v>
      </c>
      <c r="C161" s="33">
        <v>6.5369322904517775</v>
      </c>
      <c r="D161" s="33">
        <v>7.4359767558197687</v>
      </c>
      <c r="E161" s="33">
        <v>6.996575086976331</v>
      </c>
      <c r="F161" s="33">
        <v>10.831331420952615</v>
      </c>
      <c r="G161" s="33">
        <v>10.477521677763917</v>
      </c>
      <c r="H161" s="33">
        <v>10.783655864319613</v>
      </c>
      <c r="I161" s="33">
        <v>10.097689298335601</v>
      </c>
      <c r="J161" s="68" t="s">
        <v>68</v>
      </c>
    </row>
    <row r="162" spans="1:10" x14ac:dyDescent="0.2">
      <c r="A162" s="29" t="s">
        <v>69</v>
      </c>
      <c r="B162" s="33">
        <v>5.8203675325873308</v>
      </c>
      <c r="C162" s="33">
        <v>6.9365550723167315</v>
      </c>
      <c r="D162" s="33">
        <v>6.5121575424351601</v>
      </c>
      <c r="E162" s="33">
        <v>6.1926036313846469</v>
      </c>
      <c r="F162" s="33">
        <v>5.8151062998657377</v>
      </c>
      <c r="G162" s="33">
        <v>5.213817561675631</v>
      </c>
      <c r="H162" s="33">
        <v>7.1062437016664717</v>
      </c>
      <c r="I162" s="33">
        <v>7.1145468188356018</v>
      </c>
      <c r="J162" s="68" t="s">
        <v>70</v>
      </c>
    </row>
    <row r="163" spans="1:10" x14ac:dyDescent="0.2">
      <c r="A163" s="29" t="s">
        <v>71</v>
      </c>
      <c r="B163" s="33">
        <v>3.6148781730886399</v>
      </c>
      <c r="C163" s="33">
        <v>1.9302365482270183</v>
      </c>
      <c r="D163" s="33">
        <v>0.57545732854376408</v>
      </c>
      <c r="E163" s="33">
        <v>1.6419917490917872</v>
      </c>
      <c r="F163" s="33">
        <v>0.82080024817741581</v>
      </c>
      <c r="G163" s="33">
        <v>2.6442917369339272</v>
      </c>
      <c r="H163" s="33">
        <v>2.2471493507581428</v>
      </c>
      <c r="I163" s="33">
        <v>1.9760151503593888</v>
      </c>
      <c r="J163" s="68" t="s">
        <v>89</v>
      </c>
    </row>
    <row r="164" spans="1:10" x14ac:dyDescent="0.2">
      <c r="A164" s="29" t="s">
        <v>73</v>
      </c>
      <c r="B164" s="33">
        <v>0.60439990044385916</v>
      </c>
      <c r="C164" s="33">
        <v>1.1945524118301771</v>
      </c>
      <c r="D164" s="33">
        <v>1.56600289472189</v>
      </c>
      <c r="E164" s="33">
        <v>1.036858509321289</v>
      </c>
      <c r="F164" s="33">
        <v>0.5595850205912184</v>
      </c>
      <c r="G164" s="33">
        <v>1.5575494560748062</v>
      </c>
      <c r="H164" s="33">
        <v>1.927213732489927</v>
      </c>
      <c r="I164" s="33">
        <v>2.5357755076784625</v>
      </c>
      <c r="J164" s="68" t="s">
        <v>74</v>
      </c>
    </row>
    <row r="165" spans="1:10" x14ac:dyDescent="0.2">
      <c r="A165" s="29" t="s">
        <v>75</v>
      </c>
      <c r="B165" s="33">
        <v>1.0177501004601752</v>
      </c>
      <c r="C165" s="33">
        <v>1.3478849235793799</v>
      </c>
      <c r="D165" s="33">
        <v>1.1676175305649894</v>
      </c>
      <c r="E165" s="33">
        <v>0.63030589259129399</v>
      </c>
      <c r="F165" s="33">
        <v>0.47173011853116453</v>
      </c>
      <c r="G165" s="33">
        <v>0.47207777180136101</v>
      </c>
      <c r="H165" s="33">
        <v>0.51767293360717381</v>
      </c>
      <c r="I165" s="33">
        <v>1.3570476136027756</v>
      </c>
      <c r="J165" s="68" t="s">
        <v>76</v>
      </c>
    </row>
    <row r="166" spans="1:10" x14ac:dyDescent="0.2">
      <c r="A166" s="29" t="s">
        <v>77</v>
      </c>
      <c r="B166" s="33">
        <v>2.1571207965860211</v>
      </c>
      <c r="C166" s="33">
        <v>2.2576130444221718</v>
      </c>
      <c r="D166" s="33">
        <v>2.3646009544893043</v>
      </c>
      <c r="E166" s="33">
        <v>2.4743780501247077</v>
      </c>
      <c r="F166" s="33">
        <v>2.479021119191529</v>
      </c>
      <c r="G166" s="33">
        <v>2.3064621639165699</v>
      </c>
      <c r="H166" s="33">
        <v>2.2536658586886156</v>
      </c>
      <c r="I166" s="33">
        <v>2.1712791888272185</v>
      </c>
      <c r="J166" s="68" t="s">
        <v>78</v>
      </c>
    </row>
    <row r="167" spans="1:10" x14ac:dyDescent="0.2">
      <c r="A167" s="29" t="s">
        <v>79</v>
      </c>
      <c r="B167" s="33">
        <v>1.2605296751716348</v>
      </c>
      <c r="C167" s="33">
        <v>1.2821625364510878</v>
      </c>
      <c r="D167" s="33">
        <v>1.4343713085096716</v>
      </c>
      <c r="E167" s="33">
        <v>1.6161330379736092</v>
      </c>
      <c r="F167" s="33">
        <v>1.5782515883076651</v>
      </c>
      <c r="G167" s="33">
        <v>1.501730459792209</v>
      </c>
      <c r="H167" s="33">
        <v>1.4917358531156917</v>
      </c>
      <c r="I167" s="33">
        <v>1.642757173516344</v>
      </c>
      <c r="J167" s="68" t="s">
        <v>80</v>
      </c>
    </row>
    <row r="168" spans="1:10" x14ac:dyDescent="0.2">
      <c r="A168" s="29" t="s">
        <v>81</v>
      </c>
      <c r="B168" s="33">
        <v>1.9324175801832366</v>
      </c>
      <c r="C168" s="33">
        <v>1.7120068081662845</v>
      </c>
      <c r="D168" s="33">
        <v>1.9543086390955287</v>
      </c>
      <c r="E168" s="33">
        <v>1.3947843376774409</v>
      </c>
      <c r="F168" s="33">
        <v>2.1099988848395128</v>
      </c>
      <c r="G168" s="33">
        <v>1.1722854457149527</v>
      </c>
      <c r="H168" s="33">
        <v>1.4839821823260337</v>
      </c>
      <c r="I168" s="33">
        <v>2.8063906203066842</v>
      </c>
      <c r="J168" s="68" t="s">
        <v>82</v>
      </c>
    </row>
    <row r="169" spans="1:10" x14ac:dyDescent="0.2">
      <c r="A169" s="29" t="s">
        <v>90</v>
      </c>
      <c r="B169" s="33">
        <v>1.8259002679279028</v>
      </c>
      <c r="C169" s="33">
        <v>1.5982466099811496</v>
      </c>
      <c r="D169" s="33">
        <v>1.8649391677408624</v>
      </c>
      <c r="E169" s="33">
        <v>2.14815603817306</v>
      </c>
      <c r="F169" s="33">
        <v>2.0135428450624642</v>
      </c>
      <c r="G169" s="33">
        <v>2.02478728471745</v>
      </c>
      <c r="H169" s="33">
        <v>1.8165488586980261</v>
      </c>
      <c r="I169" s="33">
        <v>1.2629475775554972</v>
      </c>
      <c r="J169" s="68" t="s">
        <v>91</v>
      </c>
    </row>
    <row r="170" spans="1:10" x14ac:dyDescent="0.2">
      <c r="A170" s="29" t="s">
        <v>92</v>
      </c>
      <c r="B170" s="33">
        <v>1.7764536005143767</v>
      </c>
      <c r="C170" s="33">
        <v>1.8587992988708577</v>
      </c>
      <c r="D170" s="33">
        <v>1.9777177558542716</v>
      </c>
      <c r="E170" s="33">
        <v>1.7720326120097778</v>
      </c>
      <c r="F170" s="33">
        <v>1.7377583708626236</v>
      </c>
      <c r="G170" s="33">
        <v>1.7131776519561617</v>
      </c>
      <c r="H170" s="33">
        <v>1.6677033022213406</v>
      </c>
      <c r="I170" s="33">
        <v>1.2291814941740453</v>
      </c>
      <c r="J170" s="68" t="s">
        <v>93</v>
      </c>
    </row>
    <row r="171" spans="1:10" x14ac:dyDescent="0.2">
      <c r="A171" s="29" t="s">
        <v>94</v>
      </c>
      <c r="B171" s="33">
        <v>0.17657429987817991</v>
      </c>
      <c r="C171" s="33">
        <v>0.16669830644765096</v>
      </c>
      <c r="D171" s="33">
        <v>0.30223925296744014</v>
      </c>
      <c r="E171" s="33">
        <v>0.28620435165254321</v>
      </c>
      <c r="F171" s="33">
        <v>0.24682273036567975</v>
      </c>
      <c r="G171" s="33">
        <v>0.24277942325773788</v>
      </c>
      <c r="H171" s="33">
        <v>0.2406671503984695</v>
      </c>
      <c r="I171" s="33">
        <v>0.2250868843227386</v>
      </c>
      <c r="J171" s="68" t="s">
        <v>95</v>
      </c>
    </row>
    <row r="172" spans="1:10" x14ac:dyDescent="0.2">
      <c r="A172" s="29" t="s">
        <v>96</v>
      </c>
      <c r="B172" s="33">
        <v>1.001942569505929</v>
      </c>
      <c r="C172" s="33">
        <v>0.49499630749540557</v>
      </c>
      <c r="D172" s="33">
        <v>0.78907999333620282</v>
      </c>
      <c r="E172" s="33">
        <v>0.37887117977278723</v>
      </c>
      <c r="F172" s="33">
        <v>0.86219022107457566</v>
      </c>
      <c r="G172" s="33">
        <v>0.84426549646694149</v>
      </c>
      <c r="H172" s="33">
        <v>0.79437615724137267</v>
      </c>
      <c r="I172" s="33">
        <v>0.63893053444949943</v>
      </c>
      <c r="J172" s="68" t="s">
        <v>97</v>
      </c>
    </row>
    <row r="173" spans="1:10" x14ac:dyDescent="0.2">
      <c r="A173" s="32" t="s">
        <v>98</v>
      </c>
      <c r="B173" s="33">
        <v>1.6163716093708418E-2</v>
      </c>
      <c r="C173" s="33">
        <v>0.11834432143023241</v>
      </c>
      <c r="D173" s="33">
        <v>5.617741998523141E-2</v>
      </c>
      <c r="E173" s="33">
        <v>6.4833508627780007E-2</v>
      </c>
      <c r="F173" s="33">
        <v>9.4970147652572057E-2</v>
      </c>
      <c r="G173" s="33">
        <v>1.470082070943151E-2</v>
      </c>
      <c r="H173" s="33">
        <v>0</v>
      </c>
      <c r="I173" s="33">
        <v>0</v>
      </c>
      <c r="J173" s="68" t="s">
        <v>99</v>
      </c>
    </row>
    <row r="174" spans="1:10" x14ac:dyDescent="0.2">
      <c r="A174" s="29" t="s">
        <v>100</v>
      </c>
      <c r="B174" s="33">
        <v>0.71096592714941931</v>
      </c>
      <c r="C174" s="33">
        <v>0</v>
      </c>
      <c r="D174" s="33">
        <v>0.49764110649218685</v>
      </c>
      <c r="E174" s="33">
        <v>0</v>
      </c>
      <c r="F174" s="33">
        <v>0</v>
      </c>
      <c r="G174" s="33">
        <v>0.63934396499751789</v>
      </c>
      <c r="H174" s="33">
        <v>0.37929089709433278</v>
      </c>
      <c r="I174" s="33">
        <v>0.65105728682496067</v>
      </c>
      <c r="J174" s="68" t="s">
        <v>101</v>
      </c>
    </row>
    <row r="175" spans="1:10" x14ac:dyDescent="0.2">
      <c r="A175" s="29" t="s">
        <v>102</v>
      </c>
      <c r="B175" s="33">
        <v>0.11578382527467571</v>
      </c>
      <c r="C175" s="33">
        <v>0.11594744207629264</v>
      </c>
      <c r="D175" s="33">
        <v>0.63678080991515462</v>
      </c>
      <c r="E175" s="33">
        <v>1.5926196756996687</v>
      </c>
      <c r="F175" s="33">
        <v>7.5245872290021096E-2</v>
      </c>
      <c r="G175" s="33">
        <v>0.58060740708487479</v>
      </c>
      <c r="H175" s="33">
        <v>0.69960010692087415</v>
      </c>
      <c r="I175" s="33">
        <v>2.1957354060392096E-2</v>
      </c>
      <c r="J175" s="68" t="s">
        <v>103</v>
      </c>
    </row>
    <row r="176" spans="1:10" x14ac:dyDescent="0.2">
      <c r="A176" s="29" t="s">
        <v>104</v>
      </c>
      <c r="B176" s="33">
        <v>2.5586538761866744</v>
      </c>
      <c r="C176" s="33">
        <v>0.25525915770874952</v>
      </c>
      <c r="D176" s="33">
        <v>0.20592847795375635</v>
      </c>
      <c r="E176" s="33">
        <v>0.55286452955745924</v>
      </c>
      <c r="F176" s="33">
        <v>0.12833778908004928</v>
      </c>
      <c r="G176" s="33">
        <v>0.26689019028696859</v>
      </c>
      <c r="H176" s="33">
        <v>0.67112600046547277</v>
      </c>
      <c r="I176" s="33">
        <v>0.55167395208794578</v>
      </c>
      <c r="J176" s="68" t="s">
        <v>105</v>
      </c>
    </row>
    <row r="177" spans="1:12" x14ac:dyDescent="0.2">
      <c r="A177" s="29" t="s">
        <v>106</v>
      </c>
      <c r="B177" s="33">
        <v>0.43223094796897998</v>
      </c>
      <c r="C177" s="33">
        <v>0.44018040986941087</v>
      </c>
      <c r="D177" s="33">
        <v>0.45266179845384857</v>
      </c>
      <c r="E177" s="33">
        <v>0.48143758551983556</v>
      </c>
      <c r="F177" s="33">
        <v>0.47439323395951649</v>
      </c>
      <c r="G177" s="33">
        <v>0.45564096267611143</v>
      </c>
      <c r="H177" s="33">
        <v>0.46752674093017965</v>
      </c>
      <c r="I177" s="33">
        <v>0.48655891142842905</v>
      </c>
      <c r="J177" s="68" t="s">
        <v>107</v>
      </c>
    </row>
    <row r="178" spans="1:12" x14ac:dyDescent="0.2">
      <c r="A178" s="29" t="s">
        <v>108</v>
      </c>
      <c r="B178" s="33">
        <v>0.24603337279482151</v>
      </c>
      <c r="C178" s="33">
        <v>0</v>
      </c>
      <c r="D178" s="33">
        <v>0.57146580236089017</v>
      </c>
      <c r="E178" s="33">
        <v>0.62721367009539353</v>
      </c>
      <c r="F178" s="33">
        <v>0.48373220833635894</v>
      </c>
      <c r="G178" s="33">
        <v>0.45724172664269247</v>
      </c>
      <c r="H178" s="33">
        <v>0.45610558728000256</v>
      </c>
      <c r="I178" s="33">
        <v>0.4364142592943992</v>
      </c>
      <c r="J178" s="68" t="s">
        <v>109</v>
      </c>
    </row>
    <row r="179" spans="1:12" x14ac:dyDescent="0.2">
      <c r="A179" s="29" t="s">
        <v>110</v>
      </c>
      <c r="B179" s="33">
        <v>0.64873329214621511</v>
      </c>
      <c r="C179" s="33">
        <v>0.70811401861746981</v>
      </c>
      <c r="D179" s="33">
        <v>0.72223183894015974</v>
      </c>
      <c r="E179" s="33">
        <v>0.64711881573867003</v>
      </c>
      <c r="F179" s="33">
        <v>0.63460239465749546</v>
      </c>
      <c r="G179" s="33">
        <v>0.62562589749770903</v>
      </c>
      <c r="H179" s="33">
        <v>0.60901890359117827</v>
      </c>
      <c r="I179" s="33">
        <v>0.44887801017141105</v>
      </c>
      <c r="J179" s="68" t="s">
        <v>111</v>
      </c>
    </row>
    <row r="180" spans="1:12" x14ac:dyDescent="0.2">
      <c r="A180" s="29" t="s">
        <v>112</v>
      </c>
      <c r="B180" s="33">
        <v>0</v>
      </c>
      <c r="C180" s="33">
        <v>0.11833368806238463</v>
      </c>
      <c r="D180" s="33">
        <v>0.13191906439267301</v>
      </c>
      <c r="E180" s="33">
        <v>5.8695046774139017E-2</v>
      </c>
      <c r="F180" s="33">
        <v>0</v>
      </c>
      <c r="G180" s="33">
        <v>0.12180680016386108</v>
      </c>
      <c r="H180" s="33">
        <v>0.17507643550373184</v>
      </c>
      <c r="I180" s="33">
        <v>0.40691857721534247</v>
      </c>
      <c r="J180" s="68" t="s">
        <v>113</v>
      </c>
    </row>
    <row r="181" spans="1:12" x14ac:dyDescent="0.2">
      <c r="A181" s="29" t="s">
        <v>114</v>
      </c>
      <c r="B181" s="33">
        <v>0.24763687271026361</v>
      </c>
      <c r="C181" s="33">
        <v>0.45018927448613794</v>
      </c>
      <c r="D181" s="33">
        <v>0.44490889413373191</v>
      </c>
      <c r="E181" s="33">
        <v>0.35532242470753234</v>
      </c>
      <c r="F181" s="33">
        <v>0.34255482058171244</v>
      </c>
      <c r="G181" s="33">
        <v>0.41624237559819749</v>
      </c>
      <c r="H181" s="33">
        <v>0.25330267950539043</v>
      </c>
      <c r="I181" s="33">
        <v>0.24767313207443381</v>
      </c>
      <c r="J181" s="68" t="s">
        <v>115</v>
      </c>
    </row>
    <row r="182" spans="1:12" x14ac:dyDescent="0.2">
      <c r="A182" s="29" t="s">
        <v>116</v>
      </c>
      <c r="B182" s="33">
        <v>2.3263306511355779</v>
      </c>
      <c r="C182" s="33">
        <v>1.2059529809152414</v>
      </c>
      <c r="D182" s="33">
        <v>2.3949286712951006</v>
      </c>
      <c r="E182" s="33">
        <v>0.90267564146055712</v>
      </c>
      <c r="F182" s="33">
        <v>0.50878417155712719</v>
      </c>
      <c r="G182" s="33">
        <v>0.33442909422577477</v>
      </c>
      <c r="H182" s="33">
        <v>-7.1561143742094102E-2</v>
      </c>
      <c r="I182" s="33">
        <v>0.60511273165832302</v>
      </c>
      <c r="J182" s="68" t="s">
        <v>117</v>
      </c>
    </row>
    <row r="183" spans="1:12" x14ac:dyDescent="0.2">
      <c r="A183" s="29" t="s">
        <v>118</v>
      </c>
      <c r="B183" s="33">
        <v>0.50844174710041645</v>
      </c>
      <c r="C183" s="33">
        <v>0.17620236608142395</v>
      </c>
      <c r="D183" s="33">
        <v>0.35469668802719467</v>
      </c>
      <c r="E183" s="33">
        <v>0.19698548968726734</v>
      </c>
      <c r="F183" s="33">
        <v>0.19134053051165723</v>
      </c>
      <c r="G183" s="33">
        <v>0.49341390769356352</v>
      </c>
      <c r="H183" s="33">
        <v>0.32538090180211021</v>
      </c>
      <c r="I183" s="33">
        <v>0.4584854808777577</v>
      </c>
      <c r="J183" s="68" t="s">
        <v>119</v>
      </c>
    </row>
    <row r="184" spans="1:12" x14ac:dyDescent="0.2">
      <c r="A184" s="29" t="s">
        <v>120</v>
      </c>
      <c r="B184" s="33">
        <v>0.20772845107513849</v>
      </c>
      <c r="C184" s="33">
        <v>0</v>
      </c>
      <c r="D184" s="33">
        <v>0.22587957048287766</v>
      </c>
      <c r="E184" s="33">
        <v>0.23370444163916104</v>
      </c>
      <c r="F184" s="33">
        <v>0.24121963305908531</v>
      </c>
      <c r="G184" s="33">
        <v>0.34539425053256367</v>
      </c>
      <c r="H184" s="33">
        <v>0.45176913684849951</v>
      </c>
      <c r="I184" s="33">
        <v>0.23518387521606898</v>
      </c>
      <c r="J184" s="68" t="s">
        <v>121</v>
      </c>
    </row>
    <row r="185" spans="1:12" ht="16.5" customHeight="1" x14ac:dyDescent="0.2">
      <c r="A185" s="29" t="s">
        <v>122</v>
      </c>
      <c r="B185" s="33">
        <v>0.15001780351216024</v>
      </c>
      <c r="C185" s="33">
        <v>0</v>
      </c>
      <c r="D185" s="33">
        <v>0.12787728427550887</v>
      </c>
      <c r="E185" s="33">
        <v>0.14207575618551044</v>
      </c>
      <c r="F185" s="33">
        <v>0</v>
      </c>
      <c r="G185" s="33">
        <v>0</v>
      </c>
      <c r="H185" s="33">
        <v>0.13189118986292353</v>
      </c>
      <c r="I185" s="33">
        <v>0.14448101752576722</v>
      </c>
      <c r="J185" s="68" t="s">
        <v>123</v>
      </c>
      <c r="K185" s="19"/>
      <c r="L185" s="19"/>
    </row>
    <row r="186" spans="1:12" x14ac:dyDescent="0.2">
      <c r="A186" s="29" t="s">
        <v>124</v>
      </c>
      <c r="B186" s="33">
        <v>3.5559426969758931E-2</v>
      </c>
      <c r="C186" s="33">
        <v>0</v>
      </c>
      <c r="D186" s="33">
        <v>3.5220675707805835E-2</v>
      </c>
      <c r="E186" s="33">
        <v>1.9571605834528567E-2</v>
      </c>
      <c r="F186" s="33">
        <v>0</v>
      </c>
      <c r="G186" s="33">
        <v>8.5042312546020737E-2</v>
      </c>
      <c r="H186" s="33">
        <v>8.3450190558869208E-2</v>
      </c>
      <c r="I186" s="33">
        <v>0.11608859559255895</v>
      </c>
      <c r="J186" s="68" t="s">
        <v>125</v>
      </c>
      <c r="K186" s="19"/>
      <c r="L186" s="19"/>
    </row>
    <row r="187" spans="1:12" x14ac:dyDescent="0.2">
      <c r="A187" s="29" t="s">
        <v>126</v>
      </c>
      <c r="B187" s="33">
        <v>6.0617924914453995E-2</v>
      </c>
      <c r="C187" s="33">
        <v>1.3387676620687587</v>
      </c>
      <c r="D187" s="33">
        <v>3.8275753461113173E-3</v>
      </c>
      <c r="E187" s="33">
        <v>2.9149676236780109E-2</v>
      </c>
      <c r="F187" s="33">
        <v>4.3492168041298955E-2</v>
      </c>
      <c r="G187" s="33">
        <v>-9.0932483029258313E-2</v>
      </c>
      <c r="H187" s="33">
        <v>-4.3296345421069277E-2</v>
      </c>
      <c r="I187" s="33">
        <v>-1.5310020806750242E-2</v>
      </c>
      <c r="J187" s="68" t="s">
        <v>127</v>
      </c>
      <c r="K187" s="19"/>
      <c r="L187" s="19"/>
    </row>
    <row r="188" spans="1:12" x14ac:dyDescent="0.2">
      <c r="A188" s="29" t="s">
        <v>128</v>
      </c>
      <c r="B188" s="33">
        <v>1.3710745285359165E-2</v>
      </c>
      <c r="C188" s="33">
        <v>1.4157527623302166E-2</v>
      </c>
      <c r="D188" s="33">
        <v>1.4719717878081592E-2</v>
      </c>
      <c r="E188" s="33">
        <v>1.5859171298052643E-2</v>
      </c>
      <c r="F188" s="33">
        <v>8.2935108869135431E-3</v>
      </c>
      <c r="G188" s="33">
        <v>8.0121318655161713E-3</v>
      </c>
      <c r="H188" s="33">
        <v>0</v>
      </c>
      <c r="I188" s="33">
        <v>0</v>
      </c>
      <c r="J188" s="68" t="s">
        <v>129</v>
      </c>
      <c r="K188" s="19"/>
      <c r="L188" s="19"/>
    </row>
    <row r="189" spans="1:12" x14ac:dyDescent="0.2">
      <c r="A189" s="29" t="s">
        <v>130</v>
      </c>
      <c r="B189" s="33">
        <v>3.1364484767468767E-2</v>
      </c>
      <c r="C189" s="33">
        <v>1.8577584445396352E-4</v>
      </c>
      <c r="D189" s="33">
        <v>6.5870901352372141E-2</v>
      </c>
      <c r="E189" s="33">
        <v>1.5654750391321892E-4</v>
      </c>
      <c r="F189" s="33">
        <v>0</v>
      </c>
      <c r="G189" s="33">
        <v>0</v>
      </c>
      <c r="H189" s="33">
        <v>1.8006084056063352E-3</v>
      </c>
      <c r="I189" s="33">
        <v>2.0640145360823888E-3</v>
      </c>
      <c r="J189" s="68" t="s">
        <v>131</v>
      </c>
      <c r="K189" s="19"/>
      <c r="L189" s="19"/>
    </row>
    <row r="190" spans="1:12" ht="16.5" customHeight="1" x14ac:dyDescent="0.2">
      <c r="A190" s="29" t="s">
        <v>132</v>
      </c>
      <c r="B190" s="33">
        <v>3.6884079580186348E-3</v>
      </c>
      <c r="C190" s="33">
        <v>-2.7192810686439008E-2</v>
      </c>
      <c r="D190" s="33">
        <v>-1.1071510286297709E-2</v>
      </c>
      <c r="E190" s="33">
        <v>0.12370580489746205</v>
      </c>
      <c r="F190" s="33">
        <v>-0.10489406132759571</v>
      </c>
      <c r="G190" s="33">
        <v>-9.1965835218682915E-2</v>
      </c>
      <c r="H190" s="33">
        <v>-6.0872919634944497E-2</v>
      </c>
      <c r="I190" s="33">
        <v>-6.704439551260144E-2</v>
      </c>
      <c r="J190" s="68" t="s">
        <v>133</v>
      </c>
      <c r="K190" s="19"/>
      <c r="L190" s="19"/>
    </row>
    <row r="191" spans="1:12" ht="13.5" customHeight="1" x14ac:dyDescent="0.2">
      <c r="A191" s="38" t="s">
        <v>83</v>
      </c>
      <c r="B191" s="41">
        <v>36.527254471836912</v>
      </c>
      <c r="C191" s="41">
        <v>40.434035201137085</v>
      </c>
      <c r="D191" s="41">
        <v>40.342064635764849</v>
      </c>
      <c r="E191" s="41">
        <v>41.012567203536612</v>
      </c>
      <c r="F191" s="41">
        <v>40.547553189601231</v>
      </c>
      <c r="G191" s="41">
        <v>39.086579298110017</v>
      </c>
      <c r="H191" s="41">
        <v>37.538315137497925</v>
      </c>
      <c r="I191" s="41">
        <v>37.441223684534528</v>
      </c>
      <c r="J191" s="76" t="s">
        <v>144</v>
      </c>
      <c r="K191" s="19"/>
      <c r="L191" s="19"/>
    </row>
    <row r="192" spans="1:12" x14ac:dyDescent="0.2">
      <c r="A192" s="22" t="s">
        <v>45</v>
      </c>
      <c r="B192" s="2"/>
      <c r="C192" s="2"/>
      <c r="D192" s="2"/>
      <c r="E192" s="2"/>
      <c r="F192" s="2"/>
      <c r="G192" s="2"/>
      <c r="H192" s="2"/>
      <c r="I192" s="2"/>
      <c r="J192" s="70" t="s">
        <v>46</v>
      </c>
    </row>
    <row r="193" spans="1:10" x14ac:dyDescent="0.2">
      <c r="A193" s="4" t="s">
        <v>47</v>
      </c>
      <c r="B193" s="2"/>
      <c r="C193" s="2"/>
      <c r="D193" s="2"/>
      <c r="E193" s="2"/>
      <c r="F193" s="2"/>
      <c r="G193" s="2"/>
      <c r="H193" s="2"/>
      <c r="I193" s="2"/>
      <c r="J193" s="63" t="s">
        <v>48</v>
      </c>
    </row>
    <row r="194" spans="1:10" x14ac:dyDescent="0.2">
      <c r="A194" s="23" t="s">
        <v>49</v>
      </c>
      <c r="J194" s="71" t="s">
        <v>50</v>
      </c>
    </row>
  </sheetData>
  <sheetProtection selectLockedCells="1" selectUnlockedCells="1"/>
  <printOptions gridLines="1"/>
  <pageMargins left="0.7" right="0.7" top="0.75" bottom="0.75" header="0.3" footer="0.3"/>
  <pageSetup paperSize="8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1"/>
  <sheetViews>
    <sheetView showGridLines="0" rightToLeft="1" topLeftCell="A7" zoomScale="85" zoomScaleNormal="85" zoomScaleSheetLayoutView="70" workbookViewId="0">
      <selection activeCell="A35" sqref="A35"/>
    </sheetView>
  </sheetViews>
  <sheetFormatPr defaultColWidth="8.85546875" defaultRowHeight="14.25" x14ac:dyDescent="0.2"/>
  <cols>
    <col min="1" max="1" width="71.28515625" style="34" customWidth="1"/>
    <col min="2" max="2" width="11" style="97" bestFit="1" customWidth="1"/>
    <col min="3" max="3" width="10.7109375" style="34" bestFit="1" customWidth="1"/>
    <col min="4" max="4" width="10.42578125" style="34" bestFit="1" customWidth="1"/>
    <col min="5" max="5" width="75.28515625" style="80" customWidth="1"/>
    <col min="6" max="10" width="8.85546875" style="34"/>
    <col min="11" max="11" width="8.85546875" style="80"/>
    <col min="12" max="16384" width="8.85546875" style="34"/>
  </cols>
  <sheetData>
    <row r="1" spans="1:11" s="45" customFormat="1" ht="30" customHeight="1" x14ac:dyDescent="0.2">
      <c r="B1" s="109"/>
      <c r="E1" s="78"/>
    </row>
    <row r="2" spans="1:11" s="60" customFormat="1" ht="30" x14ac:dyDescent="0.2">
      <c r="A2" s="5" t="s">
        <v>153</v>
      </c>
      <c r="B2" s="110"/>
      <c r="C2" s="7"/>
      <c r="D2" s="7"/>
      <c r="E2" s="104" t="s">
        <v>149</v>
      </c>
      <c r="K2" s="79"/>
    </row>
    <row r="3" spans="1:11" s="102" customFormat="1" ht="12.75" x14ac:dyDescent="0.2">
      <c r="A3" s="101" t="s">
        <v>56</v>
      </c>
      <c r="B3" s="111"/>
      <c r="C3" s="2"/>
      <c r="D3" s="2"/>
      <c r="E3" s="68" t="s">
        <v>56</v>
      </c>
      <c r="K3" s="103"/>
    </row>
    <row r="4" spans="1:11" ht="38.25" x14ac:dyDescent="0.2">
      <c r="A4" s="10" t="s">
        <v>6</v>
      </c>
      <c r="B4" s="118" t="s">
        <v>135</v>
      </c>
      <c r="C4" s="93" t="s">
        <v>148</v>
      </c>
      <c r="D4" s="93" t="s">
        <v>14</v>
      </c>
      <c r="E4" s="66" t="s">
        <v>15</v>
      </c>
    </row>
    <row r="5" spans="1:11" ht="15" x14ac:dyDescent="0.2">
      <c r="A5" s="47" t="s">
        <v>16</v>
      </c>
      <c r="B5" s="120">
        <f>+D5/C5*100-100</f>
        <v>7.5541693912754511</v>
      </c>
      <c r="C5" s="121">
        <v>90092.781088469797</v>
      </c>
      <c r="D5" s="121">
        <v>96898.542381203777</v>
      </c>
      <c r="E5" s="67" t="s">
        <v>17</v>
      </c>
      <c r="K5" s="81"/>
    </row>
    <row r="6" spans="1:11" x14ac:dyDescent="0.2">
      <c r="A6" s="17" t="s">
        <v>18</v>
      </c>
      <c r="B6" s="95">
        <f>+D6/C6*100-100</f>
        <v>17.485788585229557</v>
      </c>
      <c r="C6" s="90">
        <v>15566.59823978</v>
      </c>
      <c r="D6" s="90">
        <v>18288.540697899996</v>
      </c>
      <c r="E6" s="68" t="s">
        <v>19</v>
      </c>
    </row>
    <row r="7" spans="1:11" x14ac:dyDescent="0.2">
      <c r="A7" s="17" t="s">
        <v>20</v>
      </c>
      <c r="B7" s="95">
        <f t="shared" ref="B7:B18" si="0">+D7/C7*100-100</f>
        <v>5.2312197471114672</v>
      </c>
      <c r="C7" s="90">
        <v>15371.448686589998</v>
      </c>
      <c r="D7" s="90">
        <v>16175.562945700001</v>
      </c>
      <c r="E7" s="68" t="s">
        <v>21</v>
      </c>
      <c r="F7" s="92"/>
      <c r="G7" s="92"/>
      <c r="H7" s="92"/>
      <c r="I7" s="92"/>
      <c r="J7" s="92"/>
    </row>
    <row r="8" spans="1:11" x14ac:dyDescent="0.2">
      <c r="A8" s="17" t="s">
        <v>22</v>
      </c>
      <c r="B8" s="95">
        <f t="shared" si="0"/>
        <v>-3.9853981864360435</v>
      </c>
      <c r="C8" s="90">
        <v>9173.5433830499987</v>
      </c>
      <c r="D8" s="90">
        <v>8807.9411514300009</v>
      </c>
      <c r="E8" s="68" t="s">
        <v>23</v>
      </c>
    </row>
    <row r="9" spans="1:11" x14ac:dyDescent="0.2">
      <c r="A9" s="17" t="s">
        <v>24</v>
      </c>
      <c r="B9" s="95">
        <f t="shared" si="0"/>
        <v>48.834829923288851</v>
      </c>
      <c r="C9" s="90">
        <v>3488.58304787</v>
      </c>
      <c r="D9" s="90">
        <v>5192.2266460300007</v>
      </c>
      <c r="E9" s="68" t="s">
        <v>25</v>
      </c>
    </row>
    <row r="10" spans="1:11" x14ac:dyDescent="0.2">
      <c r="A10" s="17" t="s">
        <v>26</v>
      </c>
      <c r="B10" s="95">
        <f t="shared" si="0"/>
        <v>114.05033573886479</v>
      </c>
      <c r="C10" s="90">
        <v>1616.3214955199999</v>
      </c>
      <c r="D10" s="90">
        <v>3459.7415877799999</v>
      </c>
      <c r="E10" s="68" t="s">
        <v>27</v>
      </c>
    </row>
    <row r="11" spans="1:11" x14ac:dyDescent="0.2">
      <c r="A11" s="17" t="s">
        <v>28</v>
      </c>
      <c r="B11" s="95">
        <f t="shared" si="0"/>
        <v>10.218723136197298</v>
      </c>
      <c r="C11" s="90">
        <v>1365.4179626</v>
      </c>
      <c r="D11" s="90">
        <v>1504.94624385</v>
      </c>
      <c r="E11" s="68" t="s">
        <v>29</v>
      </c>
    </row>
    <row r="12" spans="1:11" x14ac:dyDescent="0.2">
      <c r="A12" s="17" t="s">
        <v>30</v>
      </c>
      <c r="B12" s="95">
        <f t="shared" si="0"/>
        <v>379.34955337171641</v>
      </c>
      <c r="C12" s="90">
        <v>18.814336899999997</v>
      </c>
      <c r="D12" s="90">
        <v>90.186439900000011</v>
      </c>
      <c r="E12" s="68" t="s">
        <v>31</v>
      </c>
    </row>
    <row r="13" spans="1:11" x14ac:dyDescent="0.2">
      <c r="A13" s="17" t="s">
        <v>32</v>
      </c>
      <c r="B13" s="95">
        <f t="shared" si="0"/>
        <v>-278.22788863481514</v>
      </c>
      <c r="C13" s="90">
        <v>-198.22304449999999</v>
      </c>
      <c r="D13" s="90">
        <v>353.288747</v>
      </c>
      <c r="E13" s="68" t="s">
        <v>33</v>
      </c>
    </row>
    <row r="14" spans="1:11" x14ac:dyDescent="0.2">
      <c r="A14" s="17" t="s">
        <v>34</v>
      </c>
      <c r="B14" s="95">
        <f>+D14/C14*100-100</f>
        <v>-14.980186790740902</v>
      </c>
      <c r="C14" s="90">
        <v>10513.983437306</v>
      </c>
      <c r="D14" s="90">
        <v>8938.9690792500005</v>
      </c>
      <c r="E14" s="68" t="s">
        <v>35</v>
      </c>
    </row>
    <row r="15" spans="1:11" x14ac:dyDescent="0.2">
      <c r="A15" s="48" t="s">
        <v>36</v>
      </c>
      <c r="B15" s="95">
        <f t="shared" si="0"/>
        <v>0.42097313290358329</v>
      </c>
      <c r="C15" s="90">
        <v>30180.791230943803</v>
      </c>
      <c r="D15" s="90">
        <v>30307.844253323801</v>
      </c>
      <c r="E15" s="68" t="s">
        <v>139</v>
      </c>
    </row>
    <row r="16" spans="1:11" x14ac:dyDescent="0.2">
      <c r="A16" s="17" t="s">
        <v>37</v>
      </c>
      <c r="B16" s="95">
        <f t="shared" si="0"/>
        <v>22.331050646767636</v>
      </c>
      <c r="C16" s="90">
        <v>2728.3442253899998</v>
      </c>
      <c r="D16" s="90">
        <v>3337.6121561800005</v>
      </c>
      <c r="E16" s="68" t="s">
        <v>38</v>
      </c>
    </row>
    <row r="17" spans="1:10" x14ac:dyDescent="0.2">
      <c r="A17" s="17" t="s">
        <v>39</v>
      </c>
      <c r="B17" s="95">
        <f t="shared" si="0"/>
        <v>92.199223528818521</v>
      </c>
      <c r="C17" s="90">
        <v>97.743285020000016</v>
      </c>
      <c r="D17" s="90">
        <v>187.86183486000002</v>
      </c>
      <c r="E17" s="68" t="s">
        <v>40</v>
      </c>
    </row>
    <row r="18" spans="1:10" x14ac:dyDescent="0.2">
      <c r="A18" s="48" t="s">
        <v>41</v>
      </c>
      <c r="B18" s="95">
        <f t="shared" si="0"/>
        <v>40.437707783639354</v>
      </c>
      <c r="C18" s="90">
        <v>173.14103800000001</v>
      </c>
      <c r="D18" s="90">
        <v>243.155305</v>
      </c>
      <c r="E18" s="68" t="s">
        <v>42</v>
      </c>
    </row>
    <row r="19" spans="1:10" x14ac:dyDescent="0.2">
      <c r="A19" s="20" t="s">
        <v>43</v>
      </c>
      <c r="B19" s="119">
        <f>+D19/C19*100-100</f>
        <v>-386.2216188131938</v>
      </c>
      <c r="C19" s="91">
        <v>-3.7262360000000001</v>
      </c>
      <c r="D19" s="91">
        <v>10.665293</v>
      </c>
      <c r="E19" s="69" t="s">
        <v>44</v>
      </c>
    </row>
    <row r="20" spans="1:10" x14ac:dyDescent="0.2">
      <c r="A20" s="22" t="s">
        <v>45</v>
      </c>
      <c r="B20" s="112"/>
      <c r="C20" s="2"/>
      <c r="D20" s="2"/>
      <c r="E20" s="70" t="s">
        <v>46</v>
      </c>
    </row>
    <row r="21" spans="1:10" x14ac:dyDescent="0.2">
      <c r="A21" s="4" t="s">
        <v>47</v>
      </c>
      <c r="B21" s="112"/>
      <c r="C21" s="2"/>
      <c r="D21" s="2"/>
      <c r="E21" s="63" t="s">
        <v>48</v>
      </c>
    </row>
    <row r="22" spans="1:10" x14ac:dyDescent="0.2">
      <c r="A22" s="23" t="s">
        <v>49</v>
      </c>
      <c r="B22" s="112"/>
      <c r="C22" s="3"/>
      <c r="D22" s="3"/>
      <c r="E22" s="71" t="s">
        <v>50</v>
      </c>
    </row>
    <row r="28" spans="1:10" x14ac:dyDescent="0.2">
      <c r="A28" s="49"/>
    </row>
    <row r="29" spans="1:10" ht="22.9" customHeight="1" x14ac:dyDescent="0.2">
      <c r="A29" s="51"/>
    </row>
    <row r="30" spans="1:10" x14ac:dyDescent="0.2">
      <c r="B30" s="113"/>
      <c r="C30" s="92"/>
      <c r="D30" s="92"/>
      <c r="E30" s="105"/>
      <c r="F30" s="92"/>
      <c r="G30" s="92"/>
      <c r="H30" s="92"/>
      <c r="I30" s="92"/>
      <c r="J30" s="92"/>
    </row>
    <row r="31" spans="1:10" x14ac:dyDescent="0.2">
      <c r="C31" s="87"/>
      <c r="D31" s="89"/>
      <c r="E31" s="106"/>
      <c r="F31" s="89"/>
      <c r="G31" s="89"/>
      <c r="H31" s="89"/>
      <c r="I31" s="87"/>
      <c r="J31" s="89"/>
    </row>
    <row r="32" spans="1:10" x14ac:dyDescent="0.2">
      <c r="C32" s="89"/>
      <c r="D32" s="89"/>
      <c r="E32" s="106"/>
      <c r="F32" s="89"/>
      <c r="G32" s="89"/>
      <c r="H32" s="89"/>
      <c r="I32" s="89"/>
      <c r="J32" s="89"/>
    </row>
    <row r="33" spans="1:10" x14ac:dyDescent="0.2">
      <c r="C33" s="89"/>
      <c r="D33" s="89"/>
      <c r="E33" s="106"/>
      <c r="F33" s="89"/>
      <c r="G33" s="89"/>
      <c r="H33" s="89"/>
      <c r="I33" s="89"/>
      <c r="J33" s="89"/>
    </row>
    <row r="34" spans="1:10" x14ac:dyDescent="0.2">
      <c r="C34" s="89"/>
      <c r="D34" s="89"/>
      <c r="E34" s="106"/>
      <c r="F34" s="89"/>
      <c r="G34" s="89"/>
      <c r="H34" s="89"/>
      <c r="I34" s="89"/>
      <c r="J34" s="89"/>
    </row>
    <row r="35" spans="1:10" x14ac:dyDescent="0.2">
      <c r="C35" s="89"/>
      <c r="D35" s="89"/>
      <c r="E35" s="106"/>
      <c r="F35" s="89"/>
      <c r="G35" s="89"/>
      <c r="H35" s="89"/>
      <c r="I35" s="89"/>
      <c r="J35" s="89"/>
    </row>
    <row r="36" spans="1:10" x14ac:dyDescent="0.2">
      <c r="C36" s="89"/>
      <c r="D36" s="89"/>
      <c r="E36" s="106"/>
      <c r="F36" s="89"/>
      <c r="G36" s="89"/>
      <c r="H36" s="89"/>
      <c r="I36" s="89"/>
      <c r="J36" s="89"/>
    </row>
    <row r="37" spans="1:10" x14ac:dyDescent="0.2">
      <c r="C37" s="89"/>
      <c r="D37" s="89"/>
      <c r="E37" s="106"/>
      <c r="F37" s="89"/>
      <c r="G37" s="89"/>
      <c r="H37" s="89"/>
      <c r="I37" s="89"/>
      <c r="J37" s="89"/>
    </row>
    <row r="38" spans="1:10" x14ac:dyDescent="0.2">
      <c r="C38" s="89"/>
      <c r="D38" s="89"/>
      <c r="E38" s="106"/>
      <c r="F38" s="89"/>
      <c r="G38" s="89"/>
      <c r="H38" s="89"/>
      <c r="I38" s="89"/>
      <c r="J38" s="89"/>
    </row>
    <row r="39" spans="1:10" x14ac:dyDescent="0.2">
      <c r="C39" s="89"/>
      <c r="D39" s="89"/>
      <c r="E39" s="106"/>
      <c r="F39" s="89"/>
      <c r="G39" s="89"/>
      <c r="H39" s="89"/>
      <c r="I39" s="89"/>
      <c r="J39" s="89"/>
    </row>
    <row r="40" spans="1:10" x14ac:dyDescent="0.2">
      <c r="C40" s="89"/>
      <c r="D40" s="89"/>
      <c r="E40" s="106"/>
      <c r="F40" s="89"/>
      <c r="G40" s="89"/>
      <c r="H40" s="89"/>
      <c r="I40" s="89"/>
      <c r="J40" s="89"/>
    </row>
    <row r="41" spans="1:10" x14ac:dyDescent="0.2">
      <c r="A41" s="53"/>
      <c r="C41" s="89"/>
      <c r="D41" s="89"/>
      <c r="E41" s="106"/>
      <c r="F41" s="89"/>
      <c r="G41" s="89"/>
      <c r="H41" s="89"/>
      <c r="I41" s="89"/>
      <c r="J41" s="89"/>
    </row>
    <row r="42" spans="1:10" x14ac:dyDescent="0.2">
      <c r="C42" s="89"/>
      <c r="D42" s="89"/>
      <c r="E42" s="106"/>
      <c r="F42" s="89"/>
      <c r="G42" s="89"/>
      <c r="H42" s="89"/>
      <c r="I42" s="89"/>
      <c r="J42" s="89"/>
    </row>
    <row r="43" spans="1:10" x14ac:dyDescent="0.2">
      <c r="C43" s="89"/>
      <c r="D43" s="89"/>
      <c r="E43" s="106"/>
      <c r="F43" s="89"/>
      <c r="G43" s="89"/>
      <c r="H43" s="89"/>
      <c r="I43" s="89"/>
      <c r="J43" s="89"/>
    </row>
    <row r="44" spans="1:10" x14ac:dyDescent="0.2">
      <c r="C44" s="89"/>
      <c r="D44" s="89"/>
      <c r="E44" s="106"/>
      <c r="F44" s="89"/>
      <c r="G44" s="89"/>
      <c r="H44" s="89"/>
      <c r="I44" s="89"/>
      <c r="J44" s="89"/>
    </row>
    <row r="45" spans="1:10" x14ac:dyDescent="0.2">
      <c r="C45" s="89"/>
      <c r="D45" s="89"/>
      <c r="E45" s="106"/>
      <c r="F45" s="89"/>
      <c r="G45" s="89"/>
      <c r="H45" s="89"/>
      <c r="I45" s="89"/>
      <c r="J45" s="89"/>
    </row>
    <row r="51" spans="1:11" x14ac:dyDescent="0.2">
      <c r="A51" s="49"/>
      <c r="K51" s="82"/>
    </row>
    <row r="54" spans="1:11" x14ac:dyDescent="0.2">
      <c r="C54" s="94"/>
      <c r="D54" s="94"/>
      <c r="E54" s="107"/>
      <c r="F54" s="94"/>
      <c r="G54" s="94"/>
      <c r="H54" s="94"/>
      <c r="I54" s="94"/>
      <c r="J54" s="94"/>
    </row>
    <row r="64" spans="1:11" x14ac:dyDescent="0.2">
      <c r="A64" s="53"/>
    </row>
    <row r="77" spans="1:11" x14ac:dyDescent="0.2">
      <c r="A77" s="55"/>
      <c r="B77" s="114"/>
      <c r="C77" s="55"/>
      <c r="D77" s="55"/>
      <c r="E77" s="83"/>
      <c r="F77" s="55"/>
      <c r="G77" s="55"/>
      <c r="H77" s="55"/>
      <c r="I77" s="55"/>
      <c r="J77" s="55"/>
      <c r="K77" s="83"/>
    </row>
    <row r="88" spans="1:11" x14ac:dyDescent="0.2">
      <c r="K88" s="84"/>
    </row>
    <row r="93" spans="1:11" x14ac:dyDescent="0.2">
      <c r="A93" s="35" t="s">
        <v>136</v>
      </c>
      <c r="B93" s="115"/>
      <c r="C93" s="37"/>
    </row>
    <row r="94" spans="1:11" ht="16.149999999999999" customHeight="1" x14ac:dyDescent="0.2"/>
    <row r="95" spans="1:11" ht="28.5" x14ac:dyDescent="0.2">
      <c r="B95" s="116" t="s">
        <v>7</v>
      </c>
    </row>
    <row r="96" spans="1:11" x14ac:dyDescent="0.2">
      <c r="A96" s="55"/>
      <c r="B96" s="99"/>
      <c r="C96" s="100"/>
      <c r="D96" s="100"/>
      <c r="E96" s="108"/>
      <c r="F96" s="100"/>
      <c r="G96" s="100"/>
      <c r="H96" s="100"/>
      <c r="I96" s="100"/>
      <c r="J96" s="100"/>
      <c r="K96" s="83"/>
    </row>
    <row r="115" spans="1:11" x14ac:dyDescent="0.2">
      <c r="B115" s="113"/>
      <c r="C115" s="92"/>
      <c r="D115" s="92"/>
      <c r="E115" s="105"/>
      <c r="F115" s="92"/>
      <c r="G115" s="92"/>
      <c r="H115" s="92"/>
      <c r="I115" s="92"/>
      <c r="J115" s="92"/>
    </row>
    <row r="116" spans="1:11" x14ac:dyDescent="0.2">
      <c r="A116" s="55"/>
      <c r="B116" s="114"/>
      <c r="C116" s="55"/>
      <c r="D116" s="55"/>
      <c r="E116" s="83"/>
      <c r="F116" s="55"/>
      <c r="G116" s="55"/>
      <c r="H116" s="55"/>
      <c r="I116" s="55"/>
      <c r="J116" s="55"/>
      <c r="K116" s="83"/>
    </row>
    <row r="149" spans="1:11" x14ac:dyDescent="0.2">
      <c r="A149" s="40"/>
      <c r="B149" s="117"/>
      <c r="C149" s="40"/>
      <c r="D149" s="40"/>
      <c r="E149" s="84"/>
      <c r="F149" s="40"/>
      <c r="G149" s="40"/>
      <c r="H149" s="40"/>
      <c r="I149" s="40"/>
      <c r="J149" s="40"/>
      <c r="K149" s="84"/>
    </row>
    <row r="155" spans="1:11" ht="15" x14ac:dyDescent="0.2">
      <c r="A155" s="49"/>
      <c r="K155" s="85" t="s">
        <v>146</v>
      </c>
    </row>
    <row r="157" spans="1:11" x14ac:dyDescent="0.2">
      <c r="B157" s="113"/>
      <c r="C157" s="92"/>
      <c r="D157" s="92"/>
      <c r="E157" s="105"/>
      <c r="F157" s="92"/>
      <c r="G157" s="92"/>
      <c r="H157" s="92"/>
      <c r="I157" s="92"/>
      <c r="J157" s="92"/>
      <c r="K157" s="80" t="s">
        <v>88</v>
      </c>
    </row>
    <row r="158" spans="1:11" x14ac:dyDescent="0.2">
      <c r="A158" s="55"/>
      <c r="B158" s="114"/>
      <c r="C158" s="55"/>
      <c r="D158" s="55"/>
      <c r="E158" s="83"/>
      <c r="F158" s="55"/>
      <c r="G158" s="55"/>
      <c r="H158" s="55"/>
      <c r="I158" s="55"/>
      <c r="J158" s="55"/>
      <c r="K158" s="83"/>
    </row>
    <row r="191" spans="1:11" x14ac:dyDescent="0.2">
      <c r="A191" s="40"/>
      <c r="B191" s="117"/>
      <c r="C191" s="40"/>
      <c r="D191" s="40"/>
      <c r="E191" s="84"/>
      <c r="F191" s="40"/>
      <c r="G191" s="40"/>
      <c r="H191" s="40"/>
      <c r="I191" s="40"/>
      <c r="J191" s="40"/>
      <c r="K191" s="84"/>
    </row>
  </sheetData>
  <printOptions gridLines="1"/>
  <pageMargins left="0.7" right="0.7" top="0.75" bottom="0.75" header="0.3" footer="0.3"/>
  <pageSetup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الاستثمار الاجنبي المباشر الربع سنوي الربع الرابع 2020</KeyWordsAr>
    <KeyWords xmlns="cac204a3-57fb-4aea-ba50-989298fa4f73">FDI Q42020</KeyWords>
    <ReleaseID_DB xmlns="cac204a3-57fb-4aea-ba50-989298fa4f73">11524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93C064C-0B73-4B6B-9478-5F2BFD5B33E0}"/>
</file>

<file path=customXml/itemProps2.xml><?xml version="1.0" encoding="utf-8"?>
<ds:datastoreItem xmlns:ds="http://schemas.openxmlformats.org/officeDocument/2006/customXml" ds:itemID="{7F60F2FE-9DAD-4C48-A745-06DF27127026}"/>
</file>

<file path=customXml/itemProps3.xml><?xml version="1.0" encoding="utf-8"?>
<ds:datastoreItem xmlns:ds="http://schemas.openxmlformats.org/officeDocument/2006/customXml" ds:itemID="{5BDEFA9A-6ECB-4D2B-9B0F-3EE3673B3B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Tables</vt:lpstr>
      <vt:lpstr>YOY Q4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Maryam Nasser Al Jneibi</cp:lastModifiedBy>
  <cp:lastPrinted>2015-09-16T05:01:35Z</cp:lastPrinted>
  <dcterms:created xsi:type="dcterms:W3CDTF">2013-06-04T12:10:27Z</dcterms:created>
  <dcterms:modified xsi:type="dcterms:W3CDTF">2021-07-01T08:39:22Z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