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7_Disseminate\نتائج 2023 لسنة 2024\"/>
    </mc:Choice>
  </mc:AlternateContent>
  <xr:revisionPtr revIDLastSave="0" documentId="13_ncr:1_{2D57308F-AEE1-4E80-9F65-71EDE382B820}" xr6:coauthVersionLast="47" xr6:coauthVersionMax="47" xr10:uidLastSave="{00000000-0000-0000-0000-000000000000}"/>
  <bookViews>
    <workbookView xWindow="-110" yWindow="-110" windowWidth="19420" windowHeight="10420" xr2:uid="{662F4994-E8D9-4B71-9BF2-492357D422D7}"/>
  </bookViews>
  <sheets>
    <sheet name="Index" sheetId="2" r:id="rId1"/>
    <sheet name="Table 1" sheetId="3" r:id="rId2"/>
    <sheet name="Table 2" sheetId="4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4" l="1"/>
  <c r="K8" i="4"/>
  <c r="J8" i="4"/>
  <c r="I8" i="4"/>
  <c r="H8" i="4"/>
  <c r="G8" i="4"/>
  <c r="F8" i="4"/>
  <c r="E8" i="4"/>
  <c r="D8" i="4"/>
  <c r="C8" i="4"/>
  <c r="L8" i="3"/>
  <c r="K8" i="3"/>
</calcChain>
</file>

<file path=xl/sharedStrings.xml><?xml version="1.0" encoding="utf-8"?>
<sst xmlns="http://schemas.openxmlformats.org/spreadsheetml/2006/main" count="39" uniqueCount="30">
  <si>
    <t>Tables</t>
  </si>
  <si>
    <t>Link</t>
  </si>
  <si>
    <t>الجداول</t>
  </si>
  <si>
    <t>Table 1</t>
  </si>
  <si>
    <t>Table 2</t>
  </si>
  <si>
    <t>Million AED</t>
  </si>
  <si>
    <t>مليون درهم</t>
  </si>
  <si>
    <t>Activities</t>
  </si>
  <si>
    <t xml:space="preserve">الأنشطة </t>
  </si>
  <si>
    <t>Total</t>
  </si>
  <si>
    <t>المجموع</t>
  </si>
  <si>
    <t xml:space="preserve">Source: Statistics Centre - Abu Dhabi </t>
  </si>
  <si>
    <t>المصدر: مركز الإحصاء - أبوظبي</t>
  </si>
  <si>
    <t>Note: Figures may not sum to totals due to rounding</t>
  </si>
  <si>
    <t>ملاحظة 1: الأرقام المبينة قد لا تساوي المجموع بسبب التقريب</t>
  </si>
  <si>
    <t>* Includes real estate sales to non-residents</t>
  </si>
  <si>
    <t xml:space="preserve">* تشمل المبيعات العقارية لغير المقيمين </t>
  </si>
  <si>
    <t>Percent</t>
  </si>
  <si>
    <t>نسبة مئوية</t>
  </si>
  <si>
    <t xml:space="preserve">الأنشطة  </t>
  </si>
  <si>
    <t xml:space="preserve"> إحصاءات الاستثمار الأجنبي ,2023</t>
  </si>
  <si>
    <t>Foreign Investment Statistics , 2023</t>
  </si>
  <si>
    <r>
      <rPr>
        <b/>
        <sz val="14"/>
        <color theme="4"/>
        <rFont val="Arial"/>
        <family val="2"/>
      </rPr>
      <t>Table 2:</t>
    </r>
    <r>
      <rPr>
        <b/>
        <sz val="14"/>
        <color rgb="FF426A6E"/>
        <rFont val="Arial"/>
        <family val="2"/>
      </rPr>
      <t xml:space="preserve"> </t>
    </r>
    <r>
      <rPr>
        <b/>
        <sz val="14"/>
        <rFont val="Arial"/>
        <family val="2"/>
      </rPr>
      <t>Percentage change of total stock of inward foreign investment</t>
    </r>
  </si>
  <si>
    <r>
      <rPr>
        <b/>
        <sz val="14"/>
        <color theme="4"/>
        <rFont val="Arial"/>
        <family val="2"/>
      </rPr>
      <t>Table 1:</t>
    </r>
    <r>
      <rPr>
        <b/>
        <sz val="14"/>
        <color rgb="FF426A6E"/>
        <rFont val="Arial"/>
        <family val="2"/>
      </rPr>
      <t xml:space="preserve"> </t>
    </r>
    <r>
      <rPr>
        <b/>
        <sz val="14"/>
        <color theme="1"/>
        <rFont val="Arial"/>
        <family val="2"/>
      </rPr>
      <t>Tot</t>
    </r>
    <r>
      <rPr>
        <b/>
        <sz val="14"/>
        <rFont val="Arial"/>
        <family val="2"/>
      </rPr>
      <t>al stock of inward foreign investment</t>
    </r>
  </si>
  <si>
    <r>
      <rPr>
        <b/>
        <sz val="14"/>
        <color theme="4"/>
        <rFont val="Arial"/>
        <family val="2"/>
      </rPr>
      <t xml:space="preserve">جدول 2: </t>
    </r>
    <r>
      <rPr>
        <b/>
        <sz val="14"/>
        <rFont val="Arial"/>
        <family val="2"/>
      </rPr>
      <t xml:space="preserve">معدل نمو إجمالي رصيد الاستثمار الاجنبي الداخل </t>
    </r>
  </si>
  <si>
    <r>
      <rPr>
        <b/>
        <sz val="14"/>
        <color theme="4"/>
        <rFont val="Arial"/>
        <family val="2"/>
      </rPr>
      <t xml:space="preserve">جدول 1: </t>
    </r>
    <r>
      <rPr>
        <b/>
        <sz val="14"/>
        <rFont val="Arial"/>
        <family val="2"/>
      </rPr>
      <t xml:space="preserve">إجمالي رصيد الاستثمار الاجنبي الداخل </t>
    </r>
  </si>
  <si>
    <t>Percentage change of total stock of inward foreign investment</t>
  </si>
  <si>
    <t>Total stock of inward foreign investment</t>
  </si>
  <si>
    <t>إجمالي رصيد الاستثمار الاجنبي الداخل</t>
  </si>
  <si>
    <t>معدل نمو إجمالي رصيد الاستثمار الاجنبي الداخل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</si>
</sst>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mmm\-yyyy"/>
    <numFmt numFmtId="165" formatCode="_-* #,##0.00_-;\-* #,##0.00_-;_-* &quot;-&quot;??_-;_-@_-"/>
    <numFmt numFmtId="166" formatCode="_-* #,##0.00_-;_-* #,##0.00\-;_-* &quot;-&quot;??_-;_-@_-"/>
    <numFmt numFmtId="167" formatCode="_-* #,##0_-;\-* #,##0_-;_-* &quot;-&quot;??_-;_-@_-"/>
    <numFmt numFmtId="168" formatCode="_-* #,##0.0_-;_-* #,##0.0\-;_-* &quot;-&quot;??_-;_-@_-"/>
    <numFmt numFmtId="169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b/>
      <sz val="16"/>
      <color theme="0"/>
      <name val="Arial"/>
      <family val="2"/>
    </font>
    <font>
      <b/>
      <sz val="8"/>
      <color theme="0"/>
      <name val="Arial"/>
      <family val="2"/>
    </font>
    <font>
      <u/>
      <sz val="8"/>
      <color theme="1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4"/>
      <name val="Arial"/>
      <family val="2"/>
    </font>
    <font>
      <b/>
      <sz val="14"/>
      <color theme="4"/>
      <name val="Arial"/>
      <family val="2"/>
    </font>
    <font>
      <b/>
      <sz val="14"/>
      <color rgb="FF426A6E"/>
      <name val="Arial"/>
      <family val="2"/>
    </font>
    <font>
      <b/>
      <sz val="11"/>
      <color rgb="FF595959"/>
      <name val="Tahoma"/>
      <family val="2"/>
    </font>
    <font>
      <sz val="8"/>
      <name val="Arial"/>
      <family val="2"/>
    </font>
    <font>
      <b/>
      <sz val="10"/>
      <color theme="0"/>
      <name val="Arial"/>
      <family val="2"/>
    </font>
    <font>
      <sz val="8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A3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49" fontId="14" fillId="0" borderId="0">
      <alignment horizontal="right" vertical="center" readingOrder="2"/>
    </xf>
    <xf numFmtId="165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right" vertical="center" indent="1"/>
    </xf>
    <xf numFmtId="0" fontId="6" fillId="2" borderId="0" xfId="0" applyFont="1" applyFill="1" applyAlignment="1">
      <alignment horizontal="left" vertical="center" indent="1"/>
    </xf>
    <xf numFmtId="0" fontId="4" fillId="0" borderId="0" xfId="0" applyFont="1" applyAlignment="1">
      <alignment vertical="center"/>
    </xf>
    <xf numFmtId="0" fontId="7" fillId="0" borderId="0" xfId="1" applyFont="1" applyFill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0" xfId="1" quotePrefix="1" applyAlignment="1">
      <alignment horizontal="left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1" fillId="0" borderId="0" xfId="2" applyFont="1" applyAlignment="1">
      <alignment vertical="center" wrapText="1" readingOrder="1"/>
    </xf>
    <xf numFmtId="49" fontId="4" fillId="0" borderId="0" xfId="3" applyFont="1" applyAlignment="1">
      <alignment horizontal="right" vertical="center"/>
    </xf>
    <xf numFmtId="0" fontId="15" fillId="0" borderId="0" xfId="0" applyFont="1" applyAlignment="1">
      <alignment vertical="center" readingOrder="2"/>
    </xf>
    <xf numFmtId="0" fontId="15" fillId="0" borderId="0" xfId="0" applyFont="1" applyAlignment="1">
      <alignment horizontal="right" vertical="center" readingOrder="2"/>
    </xf>
    <xf numFmtId="166" fontId="16" fillId="2" borderId="0" xfId="4" applyNumberFormat="1" applyFont="1" applyFill="1" applyBorder="1" applyAlignment="1">
      <alignment horizontal="left" vertical="center" readingOrder="1"/>
    </xf>
    <xf numFmtId="166" fontId="16" fillId="2" borderId="0" xfId="4" applyNumberFormat="1" applyFont="1" applyFill="1" applyBorder="1" applyAlignment="1">
      <alignment horizontal="right" vertical="center" readingOrder="1"/>
    </xf>
    <xf numFmtId="0" fontId="17" fillId="0" borderId="0" xfId="0" applyFont="1"/>
    <xf numFmtId="0" fontId="18" fillId="2" borderId="0" xfId="0" applyFont="1" applyFill="1"/>
    <xf numFmtId="0" fontId="16" fillId="2" borderId="0" xfId="4" applyNumberFormat="1" applyFont="1" applyFill="1" applyBorder="1" applyAlignment="1">
      <alignment horizontal="right" vertical="center" wrapText="1"/>
    </xf>
    <xf numFmtId="3" fontId="3" fillId="0" borderId="0" xfId="0" applyNumberFormat="1" applyFont="1"/>
    <xf numFmtId="166" fontId="20" fillId="0" borderId="0" xfId="4" applyNumberFormat="1" applyFont="1" applyFill="1" applyBorder="1" applyAlignment="1">
      <alignment vertical="center" readingOrder="1"/>
    </xf>
    <xf numFmtId="0" fontId="3" fillId="3" borderId="0" xfId="0" applyFont="1" applyFill="1"/>
    <xf numFmtId="166" fontId="15" fillId="0" borderId="0" xfId="4" applyNumberFormat="1" applyFont="1" applyFill="1" applyBorder="1" applyAlignment="1">
      <alignment horizontal="left" vertical="center" indent="1" readingOrder="1"/>
    </xf>
    <xf numFmtId="166" fontId="15" fillId="0" borderId="0" xfId="4" applyNumberFormat="1" applyFont="1" applyFill="1" applyBorder="1" applyAlignment="1">
      <alignment horizontal="right" vertical="center" indent="2" readingOrder="1"/>
    </xf>
    <xf numFmtId="0" fontId="21" fillId="3" borderId="0" xfId="0" applyFont="1" applyFill="1" applyAlignment="1">
      <alignment horizontal="left"/>
    </xf>
    <xf numFmtId="43" fontId="3" fillId="0" borderId="0" xfId="0" applyNumberFormat="1" applyFont="1"/>
    <xf numFmtId="0" fontId="21" fillId="0" borderId="0" xfId="0" applyFont="1"/>
    <xf numFmtId="168" fontId="3" fillId="0" borderId="0" xfId="0" applyNumberFormat="1" applyFont="1"/>
    <xf numFmtId="169" fontId="3" fillId="0" borderId="0" xfId="0" applyNumberFormat="1" applyFont="1"/>
    <xf numFmtId="166" fontId="19" fillId="0" borderId="1" xfId="4" applyNumberFormat="1" applyFont="1" applyFill="1" applyBorder="1" applyAlignment="1">
      <alignment vertical="center" readingOrder="1"/>
    </xf>
    <xf numFmtId="167" fontId="9" fillId="0" borderId="1" xfId="4" applyNumberFormat="1" applyFont="1" applyFill="1" applyBorder="1" applyAlignment="1">
      <alignment horizontal="right" vertical="center"/>
    </xf>
    <xf numFmtId="167" fontId="9" fillId="0" borderId="1" xfId="4" applyNumberFormat="1" applyFont="1" applyFill="1" applyBorder="1" applyAlignment="1">
      <alignment vertical="center"/>
    </xf>
    <xf numFmtId="166" fontId="19" fillId="0" borderId="1" xfId="4" applyNumberFormat="1" applyFont="1" applyFill="1" applyBorder="1" applyAlignment="1">
      <alignment horizontal="right" vertical="center" readingOrder="1"/>
    </xf>
    <xf numFmtId="169" fontId="9" fillId="0" borderId="1" xfId="4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</cellXfs>
  <cellStyles count="5">
    <cellStyle name="Comma 2" xfId="4" xr:uid="{2B9B3269-DD4D-4637-BBAF-AE3835DA438C}"/>
    <cellStyle name="Hyperlink" xfId="1" builtinId="8"/>
    <cellStyle name="Normal" xfId="0" builtinId="0"/>
    <cellStyle name="Normal 2 2 2" xfId="2" xr:uid="{FF78E994-D627-4107-AF70-9A323E1B20CF}"/>
    <cellStyle name="Table_Title" xfId="3" xr:uid="{585C9B2E-810C-49BF-A8F7-D3FBDEC485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0</xdr:col>
      <xdr:colOff>2428642</xdr:colOff>
      <xdr:row>4</xdr:row>
      <xdr:rowOff>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73D048-D851-4A52-96C9-E2344DEB0B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98120" y="127000"/>
          <a:ext cx="2227347" cy="7245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1555114</xdr:colOff>
      <xdr:row>1</xdr:row>
      <xdr:rowOff>1323340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A8E73D-5335-41AA-B4C9-FF750EA742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55114" cy="14535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1543049</xdr:colOff>
      <xdr:row>1</xdr:row>
      <xdr:rowOff>1324610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64AE03-FF93-40D9-8E0A-3B7CE62D06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3049" cy="14484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eign%20Investment%20Statistics%202023%20-%20for%20CRM%20request(AutoRecover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3"/>
      <sheetName val="Table 12"/>
      <sheetName val="Table 14"/>
      <sheetName val="Table 15"/>
      <sheetName val="Table 16"/>
      <sheetName val="FDI by Region"/>
    </sheetNames>
    <sheetDataSet>
      <sheetData sheetId="0"/>
      <sheetData sheetId="1">
        <row r="8">
          <cell r="B8">
            <v>264121.84199807484</v>
          </cell>
          <cell r="C8">
            <v>298758.56999587407</v>
          </cell>
          <cell r="D8">
            <v>353101.00174033432</v>
          </cell>
          <cell r="E8">
            <v>459531.06616890006</v>
          </cell>
          <cell r="F8">
            <v>491024.88115455682</v>
          </cell>
          <cell r="G8">
            <v>519352.44934001123</v>
          </cell>
          <cell r="H8">
            <v>579268.25952699222</v>
          </cell>
          <cell r="I8">
            <v>693005.04315978102</v>
          </cell>
          <cell r="J8">
            <v>758346.80907941307</v>
          </cell>
          <cell r="K8">
            <v>831528.49082652573</v>
          </cell>
          <cell r="L8">
            <v>904576.12027199753</v>
          </cell>
        </row>
      </sheetData>
      <sheetData sheetId="2"/>
      <sheetData sheetId="3"/>
      <sheetData sheetId="4"/>
      <sheetData sheetId="5">
        <row r="8">
          <cell r="K8">
            <v>117480.13958849575</v>
          </cell>
          <cell r="L8">
            <v>135680.8264332597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8">
          <cell r="K8">
            <v>332241.3431558818</v>
          </cell>
          <cell r="L8">
            <v>310876.28890314867</v>
          </cell>
        </row>
      </sheetData>
      <sheetData sheetId="13"/>
      <sheetData sheetId="14"/>
      <sheetData sheetId="15">
        <row r="8">
          <cell r="K8">
            <v>381807.00808214821</v>
          </cell>
          <cell r="L8">
            <v>458019.0049355891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4D421-86D2-4B37-83A3-F7A59D9DF324}">
  <sheetPr>
    <pageSetUpPr autoPageBreaks="0"/>
  </sheetPr>
  <dimension ref="A1:YX124"/>
  <sheetViews>
    <sheetView showGridLines="0" tabSelected="1" zoomScale="80" zoomScaleNormal="80" workbookViewId="0">
      <selection activeCell="B3" sqref="B3"/>
    </sheetView>
  </sheetViews>
  <sheetFormatPr defaultColWidth="7.54296875" defaultRowHeight="10" x14ac:dyDescent="0.2"/>
  <cols>
    <col min="1" max="1" width="44.26953125" style="2" customWidth="1"/>
    <col min="2" max="2" width="89.54296875" style="2" customWidth="1"/>
    <col min="3" max="3" width="9.54296875" style="2" customWidth="1"/>
    <col min="4" max="4" width="82.54296875" style="2" customWidth="1"/>
    <col min="5" max="5" width="31.453125" style="2" customWidth="1"/>
    <col min="6" max="7" width="7.54296875" style="2"/>
    <col min="8" max="8" width="13.54296875" style="2" bestFit="1" customWidth="1"/>
    <col min="9" max="9" width="8.54296875" style="2" customWidth="1"/>
    <col min="10" max="10" width="9.54296875" style="2" customWidth="1"/>
    <col min="11" max="16384" width="7.54296875" style="2"/>
  </cols>
  <sheetData>
    <row r="1" spans="1:674" x14ac:dyDescent="0.2">
      <c r="A1" s="1"/>
    </row>
    <row r="2" spans="1:674" ht="10.5" x14ac:dyDescent="0.2">
      <c r="A2" s="1"/>
      <c r="B2" s="3"/>
      <c r="C2" s="3"/>
      <c r="D2" s="3"/>
      <c r="E2" s="3"/>
      <c r="F2" s="3"/>
    </row>
    <row r="3" spans="1:674" ht="36" customHeight="1" x14ac:dyDescent="0.2">
      <c r="A3" s="1"/>
      <c r="B3" s="4" t="s">
        <v>21</v>
      </c>
      <c r="C3" s="3"/>
      <c r="D3" s="5" t="s">
        <v>20</v>
      </c>
      <c r="E3" s="6"/>
      <c r="F3" s="6"/>
    </row>
    <row r="4" spans="1:674" ht="10.5" x14ac:dyDescent="0.2">
      <c r="A4" s="1"/>
      <c r="B4" s="3"/>
      <c r="C4" s="3"/>
      <c r="D4" s="3"/>
      <c r="E4" s="3"/>
      <c r="F4" s="3"/>
    </row>
    <row r="5" spans="1:674" ht="10.5" x14ac:dyDescent="0.2">
      <c r="A5" s="1"/>
      <c r="B5" s="7"/>
      <c r="C5" s="7"/>
      <c r="D5" s="7"/>
    </row>
    <row r="6" spans="1:674" x14ac:dyDescent="0.2">
      <c r="A6" s="1"/>
      <c r="C6" s="8"/>
    </row>
    <row r="7" spans="1:674" x14ac:dyDescent="0.2">
      <c r="A7" s="1"/>
      <c r="C7" s="8"/>
    </row>
    <row r="8" spans="1:674" s="10" customForma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</row>
    <row r="9" spans="1:674" ht="22.5" customHeight="1" x14ac:dyDescent="0.3">
      <c r="B9" s="11" t="s">
        <v>0</v>
      </c>
      <c r="C9" s="12" t="s">
        <v>1</v>
      </c>
      <c r="D9" s="13" t="s">
        <v>2</v>
      </c>
      <c r="E9" s="11"/>
      <c r="F9" s="11"/>
    </row>
    <row r="10" spans="1:674" ht="14.9" customHeight="1" x14ac:dyDescent="0.35">
      <c r="A10" s="14"/>
      <c r="B10" s="15" t="s">
        <v>27</v>
      </c>
      <c r="C10" s="16" t="s">
        <v>3</v>
      </c>
      <c r="D10" s="17" t="s">
        <v>28</v>
      </c>
      <c r="E10" s="11"/>
      <c r="F10" s="11"/>
    </row>
    <row r="11" spans="1:674" ht="21.75" customHeight="1" x14ac:dyDescent="0.35">
      <c r="A11" s="14"/>
      <c r="B11" s="43" t="s">
        <v>26</v>
      </c>
      <c r="C11" s="16" t="s">
        <v>4</v>
      </c>
      <c r="D11" s="17" t="s">
        <v>29</v>
      </c>
    </row>
    <row r="12" spans="1:674" ht="18.75" customHeight="1" x14ac:dyDescent="0.2">
      <c r="A12" s="14"/>
    </row>
    <row r="13" spans="1:674" ht="18.75" customHeight="1" x14ac:dyDescent="0.2">
      <c r="A13" s="14"/>
    </row>
    <row r="14" spans="1:674" ht="17.25" customHeight="1" x14ac:dyDescent="0.2">
      <c r="A14" s="14"/>
    </row>
    <row r="15" spans="1:674" ht="24" customHeight="1" x14ac:dyDescent="0.2">
      <c r="A15" s="14"/>
    </row>
    <row r="16" spans="1:674" ht="18" customHeight="1" x14ac:dyDescent="0.2">
      <c r="A16" s="14"/>
    </row>
    <row r="17" spans="1:3" x14ac:dyDescent="0.2">
      <c r="A17" s="14"/>
    </row>
    <row r="18" spans="1:3" x14ac:dyDescent="0.2">
      <c r="A18" s="14"/>
    </row>
    <row r="19" spans="1:3" x14ac:dyDescent="0.2">
      <c r="A19" s="14"/>
      <c r="C19" s="8"/>
    </row>
    <row r="20" spans="1:3" x14ac:dyDescent="0.2">
      <c r="A20" s="14"/>
    </row>
    <row r="21" spans="1:3" x14ac:dyDescent="0.2">
      <c r="A21" s="14"/>
    </row>
    <row r="22" spans="1:3" x14ac:dyDescent="0.2">
      <c r="A22" s="14"/>
    </row>
    <row r="23" spans="1:3" x14ac:dyDescent="0.2">
      <c r="A23" s="14"/>
    </row>
    <row r="24" spans="1:3" x14ac:dyDescent="0.2">
      <c r="A24" s="14"/>
    </row>
    <row r="25" spans="1:3" x14ac:dyDescent="0.2">
      <c r="A25" s="14"/>
    </row>
    <row r="26" spans="1:3" x14ac:dyDescent="0.2">
      <c r="A26" s="14"/>
    </row>
    <row r="27" spans="1:3" x14ac:dyDescent="0.2">
      <c r="A27" s="14"/>
    </row>
    <row r="28" spans="1:3" x14ac:dyDescent="0.2">
      <c r="A28" s="14"/>
    </row>
    <row r="29" spans="1:3" x14ac:dyDescent="0.2">
      <c r="A29" s="14"/>
    </row>
    <row r="30" spans="1:3" x14ac:dyDescent="0.2">
      <c r="A30" s="14"/>
    </row>
    <row r="31" spans="1:3" x14ac:dyDescent="0.2">
      <c r="A31" s="14"/>
    </row>
    <row r="32" spans="1:3" x14ac:dyDescent="0.2">
      <c r="A32" s="14"/>
    </row>
    <row r="33" spans="1:1" x14ac:dyDescent="0.2">
      <c r="A33" s="14"/>
    </row>
    <row r="34" spans="1:1" x14ac:dyDescent="0.2">
      <c r="A34" s="14"/>
    </row>
    <row r="35" spans="1:1" x14ac:dyDescent="0.2">
      <c r="A35" s="14"/>
    </row>
    <row r="36" spans="1:1" x14ac:dyDescent="0.2">
      <c r="A36" s="14"/>
    </row>
    <row r="37" spans="1:1" x14ac:dyDescent="0.2">
      <c r="A37" s="14"/>
    </row>
    <row r="38" spans="1:1" x14ac:dyDescent="0.2">
      <c r="A38" s="14"/>
    </row>
    <row r="39" spans="1:1" x14ac:dyDescent="0.2">
      <c r="A39" s="14"/>
    </row>
    <row r="40" spans="1:1" x14ac:dyDescent="0.2">
      <c r="A40" s="14"/>
    </row>
    <row r="41" spans="1:1" x14ac:dyDescent="0.2">
      <c r="A41" s="14"/>
    </row>
    <row r="42" spans="1:1" x14ac:dyDescent="0.2">
      <c r="A42" s="14"/>
    </row>
    <row r="43" spans="1:1" x14ac:dyDescent="0.2">
      <c r="A43" s="14"/>
    </row>
    <row r="44" spans="1:1" x14ac:dyDescent="0.2">
      <c r="A44" s="14"/>
    </row>
    <row r="45" spans="1:1" x14ac:dyDescent="0.2">
      <c r="A45" s="14"/>
    </row>
    <row r="46" spans="1:1" x14ac:dyDescent="0.2">
      <c r="A46" s="14"/>
    </row>
    <row r="47" spans="1:1" x14ac:dyDescent="0.2">
      <c r="A47" s="14"/>
    </row>
    <row r="48" spans="1:1" x14ac:dyDescent="0.2">
      <c r="A48" s="14"/>
    </row>
    <row r="49" spans="1:1" x14ac:dyDescent="0.2">
      <c r="A49" s="14"/>
    </row>
    <row r="50" spans="1:1" x14ac:dyDescent="0.2">
      <c r="A50" s="14"/>
    </row>
    <row r="51" spans="1:1" x14ac:dyDescent="0.2">
      <c r="A51" s="14"/>
    </row>
    <row r="52" spans="1:1" x14ac:dyDescent="0.2">
      <c r="A52" s="14"/>
    </row>
    <row r="53" spans="1:1" x14ac:dyDescent="0.2">
      <c r="A53" s="14"/>
    </row>
    <row r="54" spans="1:1" x14ac:dyDescent="0.2">
      <c r="A54" s="14"/>
    </row>
    <row r="55" spans="1:1" x14ac:dyDescent="0.2">
      <c r="A55" s="14"/>
    </row>
    <row r="56" spans="1:1" x14ac:dyDescent="0.2">
      <c r="A56" s="14"/>
    </row>
    <row r="57" spans="1:1" x14ac:dyDescent="0.2">
      <c r="A57" s="14"/>
    </row>
    <row r="58" spans="1:1" x14ac:dyDescent="0.2">
      <c r="A58" s="14"/>
    </row>
    <row r="59" spans="1:1" x14ac:dyDescent="0.2">
      <c r="A59" s="14"/>
    </row>
    <row r="60" spans="1:1" x14ac:dyDescent="0.2">
      <c r="A60" s="14"/>
    </row>
    <row r="61" spans="1:1" x14ac:dyDescent="0.2">
      <c r="A61" s="14"/>
    </row>
    <row r="62" spans="1:1" x14ac:dyDescent="0.2">
      <c r="A62" s="14"/>
    </row>
    <row r="63" spans="1:1" x14ac:dyDescent="0.2">
      <c r="A63" s="14"/>
    </row>
    <row r="64" spans="1:1" x14ac:dyDescent="0.2">
      <c r="A64" s="14"/>
    </row>
    <row r="65" spans="1:1" x14ac:dyDescent="0.2">
      <c r="A65" s="14"/>
    </row>
    <row r="66" spans="1:1" x14ac:dyDescent="0.2">
      <c r="A66" s="14"/>
    </row>
    <row r="67" spans="1:1" x14ac:dyDescent="0.2">
      <c r="A67" s="14"/>
    </row>
    <row r="68" spans="1:1" x14ac:dyDescent="0.2">
      <c r="A68" s="14"/>
    </row>
    <row r="69" spans="1:1" x14ac:dyDescent="0.2">
      <c r="A69" s="14"/>
    </row>
    <row r="70" spans="1:1" x14ac:dyDescent="0.2">
      <c r="A70" s="14"/>
    </row>
    <row r="71" spans="1:1" x14ac:dyDescent="0.2">
      <c r="A71" s="14"/>
    </row>
    <row r="72" spans="1:1" x14ac:dyDescent="0.2">
      <c r="A72" s="14"/>
    </row>
    <row r="73" spans="1:1" x14ac:dyDescent="0.2">
      <c r="A73" s="14"/>
    </row>
    <row r="74" spans="1:1" x14ac:dyDescent="0.2">
      <c r="A74" s="14"/>
    </row>
    <row r="75" spans="1:1" x14ac:dyDescent="0.2">
      <c r="A75" s="14"/>
    </row>
    <row r="76" spans="1:1" x14ac:dyDescent="0.2">
      <c r="A76" s="14"/>
    </row>
    <row r="77" spans="1:1" x14ac:dyDescent="0.2">
      <c r="A77" s="14"/>
    </row>
    <row r="78" spans="1:1" x14ac:dyDescent="0.2">
      <c r="A78" s="14"/>
    </row>
    <row r="79" spans="1:1" x14ac:dyDescent="0.2">
      <c r="A79" s="14"/>
    </row>
    <row r="80" spans="1:1" x14ac:dyDescent="0.2">
      <c r="A80" s="14"/>
    </row>
    <row r="81" spans="1:1" x14ac:dyDescent="0.2">
      <c r="A81" s="14"/>
    </row>
    <row r="82" spans="1:1" x14ac:dyDescent="0.2">
      <c r="A82" s="14"/>
    </row>
    <row r="83" spans="1:1" x14ac:dyDescent="0.2">
      <c r="A83" s="14"/>
    </row>
    <row r="84" spans="1:1" x14ac:dyDescent="0.2">
      <c r="A84" s="14"/>
    </row>
    <row r="85" spans="1:1" x14ac:dyDescent="0.2">
      <c r="A85" s="14"/>
    </row>
    <row r="86" spans="1:1" x14ac:dyDescent="0.2">
      <c r="A86" s="14"/>
    </row>
    <row r="87" spans="1:1" x14ac:dyDescent="0.2">
      <c r="A87" s="14"/>
    </row>
    <row r="88" spans="1:1" x14ac:dyDescent="0.2">
      <c r="A88" s="14"/>
    </row>
    <row r="89" spans="1:1" x14ac:dyDescent="0.2">
      <c r="A89" s="14"/>
    </row>
    <row r="90" spans="1:1" x14ac:dyDescent="0.2">
      <c r="A90" s="14"/>
    </row>
    <row r="91" spans="1:1" x14ac:dyDescent="0.2">
      <c r="A91" s="14"/>
    </row>
    <row r="92" spans="1:1" x14ac:dyDescent="0.2">
      <c r="A92" s="14"/>
    </row>
    <row r="93" spans="1:1" x14ac:dyDescent="0.2">
      <c r="A93" s="14"/>
    </row>
    <row r="94" spans="1:1" x14ac:dyDescent="0.2">
      <c r="A94" s="14"/>
    </row>
    <row r="95" spans="1:1" x14ac:dyDescent="0.2">
      <c r="A95" s="14"/>
    </row>
    <row r="96" spans="1:1" x14ac:dyDescent="0.2">
      <c r="A96" s="14"/>
    </row>
    <row r="97" spans="1:1" x14ac:dyDescent="0.2">
      <c r="A97" s="14"/>
    </row>
    <row r="98" spans="1:1" x14ac:dyDescent="0.2">
      <c r="A98" s="14"/>
    </row>
    <row r="99" spans="1:1" x14ac:dyDescent="0.2">
      <c r="A99" s="14"/>
    </row>
    <row r="100" spans="1:1" x14ac:dyDescent="0.2">
      <c r="A100" s="14"/>
    </row>
    <row r="101" spans="1:1" x14ac:dyDescent="0.2">
      <c r="A101" s="14"/>
    </row>
    <row r="102" spans="1:1" x14ac:dyDescent="0.2">
      <c r="A102" s="14"/>
    </row>
    <row r="103" spans="1:1" x14ac:dyDescent="0.2">
      <c r="A103" s="14"/>
    </row>
    <row r="104" spans="1:1" x14ac:dyDescent="0.2">
      <c r="A104" s="14"/>
    </row>
    <row r="105" spans="1:1" x14ac:dyDescent="0.2">
      <c r="A105" s="14"/>
    </row>
    <row r="106" spans="1:1" x14ac:dyDescent="0.2">
      <c r="A106" s="14"/>
    </row>
    <row r="107" spans="1:1" x14ac:dyDescent="0.2">
      <c r="A107" s="14"/>
    </row>
    <row r="108" spans="1:1" x14ac:dyDescent="0.2">
      <c r="A108" s="14"/>
    </row>
    <row r="109" spans="1:1" x14ac:dyDescent="0.2">
      <c r="A109" s="14"/>
    </row>
    <row r="110" spans="1:1" x14ac:dyDescent="0.2">
      <c r="A110" s="14"/>
    </row>
    <row r="111" spans="1:1" x14ac:dyDescent="0.2">
      <c r="A111" s="14"/>
    </row>
    <row r="112" spans="1:1" x14ac:dyDescent="0.2">
      <c r="A112" s="14"/>
    </row>
    <row r="113" spans="1:1" x14ac:dyDescent="0.2">
      <c r="A113" s="14"/>
    </row>
    <row r="114" spans="1:1" x14ac:dyDescent="0.2">
      <c r="A114" s="14"/>
    </row>
    <row r="115" spans="1:1" x14ac:dyDescent="0.2">
      <c r="A115" s="14"/>
    </row>
    <row r="116" spans="1:1" x14ac:dyDescent="0.2">
      <c r="A116" s="14"/>
    </row>
    <row r="117" spans="1:1" x14ac:dyDescent="0.2">
      <c r="A117" s="14"/>
    </row>
    <row r="118" spans="1:1" x14ac:dyDescent="0.2">
      <c r="A118" s="14"/>
    </row>
    <row r="119" spans="1:1" x14ac:dyDescent="0.2">
      <c r="A119" s="14"/>
    </row>
    <row r="120" spans="1:1" x14ac:dyDescent="0.2">
      <c r="A120" s="14"/>
    </row>
    <row r="121" spans="1:1" x14ac:dyDescent="0.2">
      <c r="A121" s="14"/>
    </row>
    <row r="122" spans="1:1" x14ac:dyDescent="0.2">
      <c r="A122" s="14"/>
    </row>
    <row r="123" spans="1:1" x14ac:dyDescent="0.2">
      <c r="A123" s="14"/>
    </row>
    <row r="124" spans="1:1" x14ac:dyDescent="0.2">
      <c r="A124" s="14"/>
    </row>
  </sheetData>
  <hyperlinks>
    <hyperlink ref="C10" location="'Table 1'!A1" display="'Table 1" xr:uid="{C12F6B7B-165F-4957-AC46-23CA324FCF42}"/>
    <hyperlink ref="C11" location="'Table 2'!A1" display="Table 2" xr:uid="{62172439-0DA7-4389-94F9-92672DF7CC1D}"/>
  </hyperlinks>
  <pageMargins left="0.7" right="0.7" top="0.75" bottom="0.75" header="0.3" footer="0.3"/>
  <pageSetup orientation="portrait" r:id="rId1"/>
  <headerFooter>
    <oddFooter>&amp;L&amp;"Times New Roman,Regular"&amp;12&amp;K000000This document is classified as &amp;C_x000D_&amp;1#&amp;"Calibri"&amp;11&amp;K000000 This is classified as Confidential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75898-02A5-4ECB-ABD3-BC201A838CCB}">
  <sheetPr>
    <pageSetUpPr autoPageBreaks="0"/>
  </sheetPr>
  <dimension ref="A2:U16"/>
  <sheetViews>
    <sheetView showGridLines="0" topLeftCell="A2" zoomScaleNormal="100" workbookViewId="0">
      <pane xSplit="1" topLeftCell="H1" activePane="topRight" state="frozen"/>
      <selection activeCell="A2" sqref="A2"/>
      <selection pane="topRight" activeCell="M3" sqref="M3"/>
    </sheetView>
  </sheetViews>
  <sheetFormatPr defaultColWidth="8.54296875" defaultRowHeight="10" x14ac:dyDescent="0.2"/>
  <cols>
    <col min="1" max="1" width="49.81640625" style="1" customWidth="1"/>
    <col min="2" max="12" width="14.453125" style="1" customWidth="1"/>
    <col min="13" max="13" width="38" style="18" customWidth="1"/>
    <col min="14" max="14" width="45.54296875" style="1" customWidth="1"/>
    <col min="15" max="16384" width="8.54296875" style="1"/>
  </cols>
  <sheetData>
    <row r="2" spans="1:21" ht="133.4" customHeight="1" x14ac:dyDescent="0.2"/>
    <row r="3" spans="1:21" ht="36" x14ac:dyDescent="0.2">
      <c r="A3" s="19" t="s">
        <v>23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19" t="s">
        <v>25</v>
      </c>
      <c r="O3" s="21"/>
      <c r="P3" s="21"/>
      <c r="Q3" s="21"/>
      <c r="R3" s="21"/>
      <c r="S3" s="21"/>
      <c r="T3" s="21"/>
      <c r="U3" s="21"/>
    </row>
    <row r="4" spans="1:21" ht="10.5" x14ac:dyDescent="0.2">
      <c r="A4" s="2" t="s">
        <v>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2" t="s">
        <v>6</v>
      </c>
      <c r="O4" s="21"/>
      <c r="P4" s="21"/>
      <c r="Q4" s="21"/>
      <c r="R4" s="21"/>
      <c r="S4" s="21"/>
      <c r="T4" s="21"/>
      <c r="U4" s="21"/>
    </row>
    <row r="5" spans="1:21" ht="10.5" x14ac:dyDescent="0.2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1"/>
      <c r="P5" s="21"/>
      <c r="Q5" s="21"/>
      <c r="R5" s="21"/>
      <c r="S5" s="21"/>
      <c r="T5" s="21"/>
      <c r="U5" s="21"/>
    </row>
    <row r="6" spans="1:21" ht="13" x14ac:dyDescent="0.2">
      <c r="A6" s="23" t="s">
        <v>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 t="s">
        <v>8</v>
      </c>
      <c r="N6" s="21"/>
      <c r="O6" s="21"/>
      <c r="P6" s="21"/>
      <c r="Q6" s="25"/>
      <c r="R6" s="21"/>
      <c r="S6" s="21"/>
      <c r="T6" s="21"/>
    </row>
    <row r="7" spans="1:21" ht="13" x14ac:dyDescent="0.25">
      <c r="A7" s="26"/>
      <c r="B7" s="27">
        <v>2013</v>
      </c>
      <c r="C7" s="27">
        <v>2014</v>
      </c>
      <c r="D7" s="27">
        <v>2015</v>
      </c>
      <c r="E7" s="27">
        <v>2016</v>
      </c>
      <c r="F7" s="27">
        <v>2017</v>
      </c>
      <c r="G7" s="27">
        <v>2018</v>
      </c>
      <c r="H7" s="27">
        <v>2019</v>
      </c>
      <c r="I7" s="27">
        <v>2020</v>
      </c>
      <c r="J7" s="27">
        <v>2021</v>
      </c>
      <c r="K7" s="27">
        <v>2022</v>
      </c>
      <c r="L7" s="27">
        <v>2023</v>
      </c>
      <c r="M7" s="24"/>
      <c r="N7" s="21"/>
      <c r="O7" s="21"/>
      <c r="P7" s="21"/>
      <c r="Q7" s="25"/>
      <c r="R7" s="21"/>
      <c r="S7" s="21"/>
      <c r="T7" s="21"/>
      <c r="U7" s="21"/>
    </row>
    <row r="8" spans="1:21" ht="13" x14ac:dyDescent="0.2">
      <c r="A8" s="38" t="s">
        <v>9</v>
      </c>
      <c r="B8" s="39">
        <v>264121.84199807484</v>
      </c>
      <c r="C8" s="40">
        <v>298758.56999587407</v>
      </c>
      <c r="D8" s="40">
        <v>353101.00174033432</v>
      </c>
      <c r="E8" s="40">
        <v>459531.06616890006</v>
      </c>
      <c r="F8" s="40">
        <v>491024.88115455682</v>
      </c>
      <c r="G8" s="40">
        <v>519352.44934001123</v>
      </c>
      <c r="H8" s="40">
        <v>579268.25952699222</v>
      </c>
      <c r="I8" s="40">
        <v>693005.04315978102</v>
      </c>
      <c r="J8" s="40">
        <v>758346.80907941307</v>
      </c>
      <c r="K8" s="40">
        <f>'[1]Table 5'!K8+'[1]Table 13'!K8+'[1]Table 15'!K8</f>
        <v>831528.49082652573</v>
      </c>
      <c r="L8" s="40">
        <f>'[1]Table 5'!L8+'[1]Table 13'!L8+'[1]Table 15'!L8</f>
        <v>904576.12027199753</v>
      </c>
      <c r="M8" s="41" t="s">
        <v>10</v>
      </c>
      <c r="N8" s="28"/>
    </row>
    <row r="9" spans="1:21" ht="12.5" x14ac:dyDescent="0.2">
      <c r="A9" s="29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2"/>
    </row>
    <row r="10" spans="1:21" x14ac:dyDescent="0.2">
      <c r="A10" s="33" t="s">
        <v>11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18" t="s">
        <v>12</v>
      </c>
      <c r="N10" s="28"/>
    </row>
    <row r="11" spans="1:21" x14ac:dyDescent="0.2">
      <c r="A11" s="35" t="s">
        <v>13</v>
      </c>
      <c r="M11" s="18" t="s">
        <v>14</v>
      </c>
      <c r="N11" s="21"/>
      <c r="O11" s="21"/>
      <c r="P11" s="21"/>
      <c r="Q11" s="21"/>
      <c r="R11" s="21"/>
      <c r="S11" s="21"/>
      <c r="T11" s="21"/>
      <c r="U11" s="22"/>
    </row>
    <row r="12" spans="1:21" x14ac:dyDescent="0.2">
      <c r="A12" s="35" t="s">
        <v>15</v>
      </c>
      <c r="M12" s="18" t="s">
        <v>16</v>
      </c>
    </row>
    <row r="13" spans="1:21" x14ac:dyDescent="0.2">
      <c r="N13" s="21"/>
      <c r="O13" s="21"/>
      <c r="P13" s="21"/>
      <c r="Q13" s="21"/>
      <c r="R13" s="21"/>
      <c r="S13" s="21"/>
      <c r="T13" s="21"/>
      <c r="U13" s="22"/>
    </row>
    <row r="14" spans="1:21" s="30" customForma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8"/>
    </row>
    <row r="15" spans="1:21" s="30" customForma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8"/>
    </row>
    <row r="16" spans="1:21" s="30" customForma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8"/>
    </row>
  </sheetData>
  <pageMargins left="0.7" right="0.7" top="0.75" bottom="0.75" header="0.3" footer="0.3"/>
  <pageSetup orientation="portrait" r:id="rId1"/>
  <headerFooter>
    <oddFooter>&amp;L&amp;"Times New Roman,Regular"&amp;12&amp;K000000This document is classified as &amp;C_x000D_&amp;1#&amp;"Calibri"&amp;11&amp;K000000 This is classified as Confidential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1B8D-C8C6-4D7B-BA58-BE7EE58367CB}">
  <sheetPr>
    <pageSetUpPr autoPageBreaks="0"/>
  </sheetPr>
  <dimension ref="A2:AD57"/>
  <sheetViews>
    <sheetView showGridLines="0" topLeftCell="A2" zoomScale="90" zoomScaleNormal="90" workbookViewId="0">
      <pane xSplit="1" ySplit="6" topLeftCell="I8" activePane="bottomRight" state="frozen"/>
      <selection activeCell="A2" sqref="A2"/>
      <selection pane="topRight" activeCell="B2" sqref="B2"/>
      <selection pane="bottomLeft" activeCell="A8" sqref="A8"/>
      <selection pane="bottomRight" activeCell="K15" sqref="K15"/>
    </sheetView>
  </sheetViews>
  <sheetFormatPr defaultColWidth="8.54296875" defaultRowHeight="10" x14ac:dyDescent="0.2"/>
  <cols>
    <col min="1" max="1" width="47.453125" style="1" customWidth="1"/>
    <col min="2" max="12" width="14.453125" style="1" customWidth="1"/>
    <col min="13" max="13" width="41.54296875" style="1" customWidth="1"/>
    <col min="14" max="14" width="45.54296875" style="1" customWidth="1"/>
    <col min="15" max="22" width="14.453125" style="1" customWidth="1"/>
    <col min="23" max="23" width="45.54296875" style="1" customWidth="1"/>
    <col min="24" max="16384" width="8.54296875" style="1"/>
  </cols>
  <sheetData>
    <row r="2" spans="1:30" ht="114.65" customHeight="1" x14ac:dyDescent="0.2"/>
    <row r="3" spans="1:30" ht="36" x14ac:dyDescent="0.2">
      <c r="A3" s="19" t="s">
        <v>22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19" t="s">
        <v>24</v>
      </c>
      <c r="N3" s="20"/>
      <c r="O3" s="20"/>
      <c r="P3" s="20"/>
      <c r="Q3" s="20"/>
      <c r="R3" s="20"/>
      <c r="S3" s="20"/>
      <c r="T3" s="20"/>
      <c r="U3" s="20"/>
      <c r="V3" s="20"/>
      <c r="W3" s="21"/>
      <c r="X3" s="21"/>
      <c r="Y3" s="21"/>
      <c r="Z3" s="21"/>
      <c r="AA3" s="21"/>
      <c r="AB3" s="21"/>
      <c r="AC3" s="21"/>
      <c r="AD3" s="21"/>
    </row>
    <row r="4" spans="1:30" ht="10.5" x14ac:dyDescent="0.2">
      <c r="A4" s="2" t="s">
        <v>17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1" t="s">
        <v>18</v>
      </c>
      <c r="N4" s="20"/>
      <c r="O4" s="20"/>
      <c r="P4" s="20"/>
      <c r="Q4" s="20"/>
      <c r="R4" s="20"/>
      <c r="S4" s="20"/>
      <c r="T4" s="20"/>
      <c r="U4" s="20"/>
      <c r="V4" s="20"/>
      <c r="W4" s="21"/>
      <c r="X4" s="21"/>
      <c r="Y4" s="21"/>
      <c r="Z4" s="21"/>
      <c r="AA4" s="21"/>
      <c r="AB4" s="21"/>
      <c r="AC4" s="21"/>
      <c r="AD4" s="21"/>
    </row>
    <row r="5" spans="1:30" ht="10.5" x14ac:dyDescent="0.2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1"/>
      <c r="X5" s="21"/>
      <c r="Y5" s="21"/>
      <c r="Z5" s="21"/>
      <c r="AA5" s="21"/>
      <c r="AB5" s="21"/>
      <c r="AC5" s="21"/>
      <c r="AD5" s="21"/>
    </row>
    <row r="6" spans="1:30" ht="13" x14ac:dyDescent="0.2">
      <c r="A6" s="23" t="s">
        <v>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 t="s">
        <v>19</v>
      </c>
      <c r="N6" s="21"/>
      <c r="O6" s="21"/>
      <c r="P6" s="21"/>
      <c r="Q6" s="25"/>
      <c r="R6" s="21"/>
      <c r="S6" s="21"/>
      <c r="T6" s="21"/>
    </row>
    <row r="7" spans="1:30" ht="13" x14ac:dyDescent="0.25">
      <c r="A7" s="26"/>
      <c r="B7" s="27">
        <v>2013</v>
      </c>
      <c r="C7" s="27">
        <v>2014</v>
      </c>
      <c r="D7" s="27">
        <v>2015</v>
      </c>
      <c r="E7" s="27">
        <v>2016</v>
      </c>
      <c r="F7" s="27">
        <v>2017</v>
      </c>
      <c r="G7" s="27">
        <v>2018</v>
      </c>
      <c r="H7" s="27">
        <v>2019</v>
      </c>
      <c r="I7" s="27">
        <v>2020</v>
      </c>
      <c r="J7" s="27">
        <v>2021</v>
      </c>
      <c r="K7" s="27">
        <v>2022</v>
      </c>
      <c r="L7" s="27">
        <v>2023</v>
      </c>
      <c r="M7" s="24"/>
      <c r="N7" s="21"/>
      <c r="O7" s="21"/>
      <c r="P7" s="21"/>
      <c r="Q7" s="25"/>
      <c r="R7" s="21"/>
      <c r="S7" s="21"/>
      <c r="T7" s="21"/>
      <c r="U7" s="21"/>
    </row>
    <row r="8" spans="1:30" ht="13" x14ac:dyDescent="0.2">
      <c r="A8" s="38" t="s">
        <v>9</v>
      </c>
      <c r="B8" s="42">
        <v>5.5145075419484471</v>
      </c>
      <c r="C8" s="42">
        <f>'[1]Table 1'!C8/'[1]Table 1'!B8*100-100</f>
        <v>13.113920354247611</v>
      </c>
      <c r="D8" s="42">
        <f>'[1]Table 1'!D8/'[1]Table 1'!C8*100-100</f>
        <v>18.189413527187099</v>
      </c>
      <c r="E8" s="42">
        <f>'[1]Table 1'!E8/'[1]Table 1'!D8*100-100</f>
        <v>30.141535680726548</v>
      </c>
      <c r="F8" s="42">
        <f>'[1]Table 1'!F8/'[1]Table 1'!E8*100-100</f>
        <v>6.8534680904644745</v>
      </c>
      <c r="G8" s="42">
        <f>'[1]Table 1'!G8/'[1]Table 1'!F8*100-100</f>
        <v>5.7690698114619465</v>
      </c>
      <c r="H8" s="42">
        <f>'[1]Table 1'!H8/'[1]Table 1'!G8*100-100</f>
        <v>11.53663764619219</v>
      </c>
      <c r="I8" s="42">
        <f>'[1]Table 1'!I8/'[1]Table 1'!H8*100-100</f>
        <v>19.634561666758984</v>
      </c>
      <c r="J8" s="42">
        <f>'[1]Table 1'!J8/'[1]Table 1'!I8*100-100</f>
        <v>9.4287576352552804</v>
      </c>
      <c r="K8" s="42">
        <f>'[1]Table 1'!K8/'[1]Table 1'!J8*100-100</f>
        <v>9.6501601735426163</v>
      </c>
      <c r="L8" s="42">
        <f>'[1]Table 1'!L8/'[1]Table 1'!K8*100-100</f>
        <v>8.7847416235688627</v>
      </c>
      <c r="M8" s="38" t="s">
        <v>10</v>
      </c>
    </row>
    <row r="9" spans="1:30" x14ac:dyDescent="0.2">
      <c r="B9" s="36"/>
    </row>
    <row r="10" spans="1:30" x14ac:dyDescent="0.2">
      <c r="A10" s="33" t="s">
        <v>11</v>
      </c>
      <c r="M10" s="18" t="s">
        <v>12</v>
      </c>
    </row>
    <row r="11" spans="1:30" x14ac:dyDescent="0.2">
      <c r="A11" s="35" t="s">
        <v>13</v>
      </c>
      <c r="M11" s="18" t="s">
        <v>14</v>
      </c>
      <c r="O11" s="21"/>
      <c r="P11" s="21"/>
      <c r="Q11" s="21"/>
      <c r="R11" s="21"/>
      <c r="S11" s="21"/>
      <c r="T11" s="21"/>
      <c r="U11" s="22"/>
    </row>
    <row r="12" spans="1:30" x14ac:dyDescent="0.2">
      <c r="A12" s="35" t="s">
        <v>15</v>
      </c>
      <c r="M12" s="18" t="s">
        <v>16</v>
      </c>
    </row>
    <row r="13" spans="1:30" x14ac:dyDescent="0.2">
      <c r="O13" s="21"/>
      <c r="P13" s="21"/>
      <c r="Q13" s="21"/>
      <c r="R13" s="21"/>
      <c r="S13" s="21"/>
      <c r="T13" s="21"/>
      <c r="U13" s="22"/>
    </row>
    <row r="14" spans="1:30" s="30" customFormat="1" x14ac:dyDescent="0.2">
      <c r="A14" s="3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30" s="30" customForma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30" s="30" customForma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27" spans="3:12" x14ac:dyDescent="0.2"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3:12" x14ac:dyDescent="0.2"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spans="3:12" x14ac:dyDescent="0.2"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3:12" x14ac:dyDescent="0.2"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3:12" x14ac:dyDescent="0.2"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3:12" x14ac:dyDescent="0.2"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3:12" x14ac:dyDescent="0.2"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3:12" x14ac:dyDescent="0.2">
      <c r="C34" s="37"/>
      <c r="D34" s="37"/>
      <c r="E34" s="37"/>
      <c r="F34" s="37"/>
      <c r="G34" s="37"/>
      <c r="H34" s="37"/>
      <c r="I34" s="37"/>
      <c r="J34" s="37"/>
      <c r="K34" s="37"/>
      <c r="L34" s="37"/>
    </row>
    <row r="35" spans="3:12" x14ac:dyDescent="0.2">
      <c r="C35" s="37"/>
      <c r="D35" s="37"/>
      <c r="E35" s="37"/>
      <c r="F35" s="37"/>
      <c r="G35" s="37"/>
      <c r="H35" s="37"/>
      <c r="I35" s="37"/>
      <c r="J35" s="37"/>
      <c r="K35" s="37"/>
      <c r="L35" s="37"/>
    </row>
    <row r="36" spans="3:12" x14ac:dyDescent="0.2"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spans="3:12" x14ac:dyDescent="0.2"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spans="3:12" x14ac:dyDescent="0.2"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spans="3:12" x14ac:dyDescent="0.2">
      <c r="C39" s="37"/>
      <c r="D39" s="37"/>
      <c r="E39" s="37"/>
      <c r="F39" s="37"/>
      <c r="G39" s="37"/>
      <c r="H39" s="37"/>
      <c r="I39" s="37"/>
      <c r="J39" s="37"/>
      <c r="K39" s="37"/>
      <c r="L39" s="37"/>
    </row>
    <row r="40" spans="3:12" x14ac:dyDescent="0.2"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spans="3:12" x14ac:dyDescent="0.2"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spans="3:12" x14ac:dyDescent="0.2"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spans="3:12" x14ac:dyDescent="0.2"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spans="3:12" x14ac:dyDescent="0.2"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spans="3:12" x14ac:dyDescent="0.2"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spans="3:12" x14ac:dyDescent="0.2"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spans="3:12" x14ac:dyDescent="0.2"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spans="3:12" x14ac:dyDescent="0.2"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spans="3:12" x14ac:dyDescent="0.2"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spans="3:12" x14ac:dyDescent="0.2"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spans="3:12" x14ac:dyDescent="0.2"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spans="3:12" x14ac:dyDescent="0.2"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spans="3:12" x14ac:dyDescent="0.2">
      <c r="C53" s="37"/>
      <c r="D53" s="37"/>
      <c r="E53" s="37"/>
      <c r="F53" s="37"/>
      <c r="G53" s="37"/>
      <c r="H53" s="37"/>
      <c r="I53" s="37"/>
      <c r="J53" s="37"/>
      <c r="K53" s="37"/>
      <c r="L53" s="37"/>
    </row>
    <row r="54" spans="3:12" x14ac:dyDescent="0.2"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spans="3:12" x14ac:dyDescent="0.2"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spans="3:12" x14ac:dyDescent="0.2"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spans="3:12" x14ac:dyDescent="0.2">
      <c r="C57" s="37"/>
      <c r="D57" s="37"/>
      <c r="E57" s="37"/>
      <c r="F57" s="37"/>
      <c r="G57" s="37"/>
      <c r="H57" s="37"/>
      <c r="I57" s="37"/>
      <c r="J57" s="37"/>
      <c r="K57" s="37"/>
      <c r="L57" s="37"/>
    </row>
  </sheetData>
  <pageMargins left="0.7" right="0.7" top="0.75" bottom="0.75" header="0.3" footer="0.3"/>
  <pageSetup paperSize="9" orientation="portrait" r:id="rId1"/>
  <headerFooter>
    <oddFooter>&amp;L&amp;"Times New Roman,Regular"&amp;12&amp;K000000This document is classified as &amp;C_x000D_&amp;1#&amp;"Calibri"&amp;11&amp;K000000 This is classified as Confidential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Index</vt:lpstr>
      <vt:lpstr>Table 1</vt:lpstr>
      <vt:lpstr>Table 2</vt:lpstr>
    </vt:vector>
  </TitlesOfParts>
  <Company>Statistics Centre Abu Dhabi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Anood Khaled Alhajeri</dc:creator>
  <cp:lastModifiedBy>Anood Khaled Alhajeri</cp:lastModifiedBy>
  <dcterms:created xsi:type="dcterms:W3CDTF">2024-11-20T05:38:38Z</dcterms:created>
  <dcterms:modified xsi:type="dcterms:W3CDTF">2024-12-12T12:31:05Z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9755440-57ef-4e58-ae50-baaa124fe54d_Enabled">
    <vt:lpwstr>true</vt:lpwstr>
  </property>
  <property fmtid="{D5CDD505-2E9C-101B-9397-08002B2CF9AE}" pid="3" name="MSIP_Label_89755440-57ef-4e58-ae50-baaa124fe54d_SetDate">
    <vt:lpwstr>2024-11-21T05:05:15Z</vt:lpwstr>
  </property>
  <property fmtid="{D5CDD505-2E9C-101B-9397-08002B2CF9AE}" pid="4" name="MSIP_Label_89755440-57ef-4e58-ae50-baaa124fe54d_Method">
    <vt:lpwstr>Privileged</vt:lpwstr>
  </property>
  <property fmtid="{D5CDD505-2E9C-101B-9397-08002B2CF9AE}" pid="5" name="MSIP_Label_89755440-57ef-4e58-ae50-baaa124fe54d_Name">
    <vt:lpwstr>Confidential Classification</vt:lpwstr>
  </property>
  <property fmtid="{D5CDD505-2E9C-101B-9397-08002B2CF9AE}" pid="6" name="MSIP_Label_89755440-57ef-4e58-ae50-baaa124fe54d_SiteId">
    <vt:lpwstr>6926239f-3483-4451-8452-48ee3bee086f</vt:lpwstr>
  </property>
  <property fmtid="{D5CDD505-2E9C-101B-9397-08002B2CF9AE}" pid="7" name="MSIP_Label_89755440-57ef-4e58-ae50-baaa124fe54d_ActionId">
    <vt:lpwstr>e32a7073-2477-4e4e-a019-132ed675b277</vt:lpwstr>
  </property>
  <property fmtid="{D5CDD505-2E9C-101B-9397-08002B2CF9AE}" pid="8" name="MSIP_Label_89755440-57ef-4e58-ae50-baaa124fe54d_ContentBits">
    <vt:lpwstr>2</vt:lpwstr>
  </property>
</Properties>
</file>