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20 Montly CPI _figures\8. Aug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<sst xmlns="http://schemas.openxmlformats.org/spreadsheetml/2006/main" count="796" uniqueCount="114">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</sst>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opLeftCell="A25" zoomScale="90" zoomScaleNormal="90" workbookViewId="0">
      <selection activeCell="K5" sqref="K5:K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>
        <v>105.23798894662546</v>
      </c>
      <c r="L5" s="9"/>
      <c r="M5" s="9"/>
      <c r="N5" s="9"/>
      <c r="O5" s="9"/>
      <c r="P5" s="9">
        <f>AVERAGE(D5:O5)</f>
        <v>106.75983983069614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>
        <v>109.63054970562712</v>
      </c>
      <c r="L6" s="14"/>
      <c r="M6" s="14"/>
      <c r="N6" s="14"/>
      <c r="O6" s="14"/>
      <c r="P6" s="30">
        <f t="shared" ref="P6:P34" si="0">AVERAGE(D6:O6)</f>
        <v>108.45692474211074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>
        <v>109.14074495101727</v>
      </c>
      <c r="L7" s="14"/>
      <c r="M7" s="14"/>
      <c r="N7" s="14"/>
      <c r="O7" s="14"/>
      <c r="P7" s="30">
        <f t="shared" si="0"/>
        <v>108.15622274220181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>
        <v>108.94621626912233</v>
      </c>
      <c r="L8" s="14"/>
      <c r="M8" s="14"/>
      <c r="N8" s="14"/>
      <c r="O8" s="14"/>
      <c r="P8" s="30">
        <f t="shared" si="0"/>
        <v>106.19652126648452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>
        <v>109.43299106445512</v>
      </c>
      <c r="L9" s="14"/>
      <c r="M9" s="14"/>
      <c r="N9" s="14"/>
      <c r="O9" s="14"/>
      <c r="P9" s="30">
        <f t="shared" si="0"/>
        <v>107.39736458016976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>
        <v>100.6375607814643</v>
      </c>
      <c r="L10" s="14"/>
      <c r="M10" s="14"/>
      <c r="N10" s="14"/>
      <c r="O10" s="14"/>
      <c r="P10" s="30">
        <f t="shared" si="0"/>
        <v>98.401428741111033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>
        <v>107.1110442446893</v>
      </c>
      <c r="L11" s="14"/>
      <c r="M11" s="14"/>
      <c r="N11" s="14"/>
      <c r="O11" s="14"/>
      <c r="P11" s="30">
        <f t="shared" si="0"/>
        <v>107.65923641680399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>
        <v>109.37062557513934</v>
      </c>
      <c r="L12" s="14"/>
      <c r="M12" s="14"/>
      <c r="N12" s="14"/>
      <c r="O12" s="14"/>
      <c r="P12" s="30">
        <f t="shared" si="0"/>
        <v>110.27978063696649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>
        <v>114.84773981759852</v>
      </c>
      <c r="L13" s="14"/>
      <c r="M13" s="14"/>
      <c r="N13" s="14"/>
      <c r="O13" s="14"/>
      <c r="P13" s="30">
        <f t="shared" si="0"/>
        <v>115.5798293598253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>
        <v>107.94308062737947</v>
      </c>
      <c r="L14" s="14"/>
      <c r="M14" s="14"/>
      <c r="N14" s="14"/>
      <c r="O14" s="14"/>
      <c r="P14" s="30">
        <f t="shared" si="0"/>
        <v>109.22852419149746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>
        <v>111.66685730958392</v>
      </c>
      <c r="L15" s="14"/>
      <c r="M15" s="14"/>
      <c r="N15" s="14"/>
      <c r="O15" s="14"/>
      <c r="P15" s="30">
        <f t="shared" si="0"/>
        <v>109.32132314771297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>
        <v>117.06743074691772</v>
      </c>
      <c r="L16" s="14"/>
      <c r="M16" s="14"/>
      <c r="N16" s="14"/>
      <c r="O16" s="14"/>
      <c r="P16" s="30">
        <f t="shared" si="0"/>
        <v>114.38318066040605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>
        <v>114.5736949913035</v>
      </c>
      <c r="L17" s="14"/>
      <c r="M17" s="14"/>
      <c r="N17" s="14"/>
      <c r="O17" s="14"/>
      <c r="P17" s="30">
        <f t="shared" si="0"/>
        <v>111.49163124353575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>
        <v>112.71054528369304</v>
      </c>
      <c r="L18" s="14"/>
      <c r="M18" s="14"/>
      <c r="N18" s="14"/>
      <c r="O18" s="14"/>
      <c r="P18" s="30">
        <f t="shared" si="0"/>
        <v>108.62210168779349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>
        <v>115.15000210836735</v>
      </c>
      <c r="L19" s="14"/>
      <c r="M19" s="14"/>
      <c r="N19" s="14"/>
      <c r="O19" s="14"/>
      <c r="P19" s="30">
        <f t="shared" si="0"/>
        <v>112.37923050560485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>
        <v>227.93112017360752</v>
      </c>
      <c r="L20" s="14"/>
      <c r="M20" s="14"/>
      <c r="N20" s="14"/>
      <c r="O20" s="14"/>
      <c r="P20" s="30">
        <f t="shared" si="0"/>
        <v>227.23269493876023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>
        <v>110.29982511245248</v>
      </c>
      <c r="L21" s="14"/>
      <c r="M21" s="14"/>
      <c r="N21" s="14"/>
      <c r="O21" s="14"/>
      <c r="P21" s="30">
        <f t="shared" si="0"/>
        <v>110.73359776333216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>
        <v>104.64811573713891</v>
      </c>
      <c r="L22" s="14"/>
      <c r="M22" s="14"/>
      <c r="N22" s="14"/>
      <c r="O22" s="14"/>
      <c r="P22" s="30">
        <f t="shared" si="0"/>
        <v>104.53402761381885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>
        <v>100.65199999999999</v>
      </c>
      <c r="L23" s="14"/>
      <c r="M23" s="14"/>
      <c r="N23" s="14"/>
      <c r="O23" s="14"/>
      <c r="P23" s="30">
        <f t="shared" si="0"/>
        <v>100.52988749002532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/>
      <c r="M24" s="14"/>
      <c r="N24" s="14"/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152.72953192244259</v>
      </c>
      <c r="L26" s="14"/>
      <c r="M26" s="14"/>
      <c r="N26" s="14"/>
      <c r="O26" s="14"/>
      <c r="P26" s="30">
        <f t="shared" si="0"/>
        <v>152.75270285064752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>
        <v>99.762681094512075</v>
      </c>
      <c r="L27" s="14"/>
      <c r="M27" s="14"/>
      <c r="N27" s="14"/>
      <c r="O27" s="14"/>
      <c r="P27" s="30">
        <f t="shared" si="0"/>
        <v>102.0972653514749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/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>
        <v>97.169100061996488</v>
      </c>
      <c r="L29" s="14"/>
      <c r="M29" s="14"/>
      <c r="N29" s="14"/>
      <c r="O29" s="14"/>
      <c r="P29" s="30">
        <f t="shared" si="0"/>
        <v>100.10303999569251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>
        <v>98.490514014919611</v>
      </c>
      <c r="L30" s="14"/>
      <c r="M30" s="14"/>
      <c r="N30" s="14"/>
      <c r="O30" s="14"/>
      <c r="P30" s="30">
        <f t="shared" si="0"/>
        <v>98.087724290186841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>
        <v>85.401378788671806</v>
      </c>
      <c r="L31" s="14"/>
      <c r="M31" s="14"/>
      <c r="N31" s="14"/>
      <c r="O31" s="14"/>
      <c r="P31" s="30">
        <f t="shared" si="0"/>
        <v>111.45463334307391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/>
      <c r="M32" s="14"/>
      <c r="N32" s="14"/>
      <c r="O32" s="14"/>
      <c r="P32" s="30">
        <f t="shared" si="0"/>
        <v>114.91344902527501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>
        <v>111.22881486180667</v>
      </c>
      <c r="L33" s="14"/>
      <c r="M33" s="14"/>
      <c r="N33" s="14"/>
      <c r="O33" s="14"/>
      <c r="P33" s="30">
        <f t="shared" si="0"/>
        <v>111.30797114680411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>
        <v>116.51518396289595</v>
      </c>
      <c r="L34" s="14"/>
      <c r="M34" s="14"/>
      <c r="N34" s="14"/>
      <c r="O34" s="14"/>
      <c r="P34" s="30">
        <f t="shared" si="0"/>
        <v>116.47694441742928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K5" sqref="K5:K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>
        <v>118.37688083392797</v>
      </c>
      <c r="L5" s="9"/>
      <c r="M5" s="9"/>
      <c r="N5" s="9"/>
      <c r="O5" s="9"/>
      <c r="P5" s="9">
        <f>AVERAGE(D5:O5)</f>
        <v>118.61903194643584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>
        <v>111.08120175787661</v>
      </c>
      <c r="L6" s="14"/>
      <c r="M6" s="14"/>
      <c r="N6" s="14"/>
      <c r="O6" s="14"/>
      <c r="P6" s="30">
        <f t="shared" ref="P6:P34" si="0">AVERAGE(D6:O6)</f>
        <v>110.25207199721592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>
        <v>111.29080457248944</v>
      </c>
      <c r="L7" s="14"/>
      <c r="M7" s="14"/>
      <c r="N7" s="14"/>
      <c r="O7" s="14"/>
      <c r="P7" s="30">
        <f t="shared" si="0"/>
        <v>110.53376871361033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>
        <v>105.03560462308479</v>
      </c>
      <c r="L8" s="14"/>
      <c r="M8" s="14"/>
      <c r="N8" s="14"/>
      <c r="O8" s="14"/>
      <c r="P8" s="30">
        <f t="shared" si="0"/>
        <v>106.41641816056836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>
        <v>115.16845349558334</v>
      </c>
      <c r="L9" s="14"/>
      <c r="M9" s="14"/>
      <c r="N9" s="14"/>
      <c r="O9" s="14"/>
      <c r="P9" s="30">
        <f t="shared" si="0"/>
        <v>112.35141924040215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>
        <v>99.139661599378144</v>
      </c>
      <c r="L10" s="14"/>
      <c r="M10" s="14"/>
      <c r="N10" s="14"/>
      <c r="O10" s="14"/>
      <c r="P10" s="30">
        <f t="shared" si="0"/>
        <v>98.696222537871535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>
        <v>113.89106121541496</v>
      </c>
      <c r="L11" s="14"/>
      <c r="M11" s="14"/>
      <c r="N11" s="14"/>
      <c r="O11" s="14"/>
      <c r="P11" s="30">
        <f t="shared" si="0"/>
        <v>113.72553697344482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>
        <v>106.93757136651733</v>
      </c>
      <c r="L12" s="14"/>
      <c r="M12" s="14"/>
      <c r="N12" s="14"/>
      <c r="O12" s="14"/>
      <c r="P12" s="30">
        <f t="shared" si="0"/>
        <v>112.24895420831425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>
        <v>115.75539653845036</v>
      </c>
      <c r="L13" s="14"/>
      <c r="M13" s="14"/>
      <c r="N13" s="14"/>
      <c r="O13" s="14"/>
      <c r="P13" s="30">
        <f t="shared" si="0"/>
        <v>112.68944091809594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>
        <v>104.17773106209923</v>
      </c>
      <c r="L14" s="14"/>
      <c r="M14" s="14"/>
      <c r="N14" s="14"/>
      <c r="O14" s="14"/>
      <c r="P14" s="30">
        <f t="shared" si="0"/>
        <v>105.8879415294199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>
        <v>116.85501404005872</v>
      </c>
      <c r="L15" s="14"/>
      <c r="M15" s="14"/>
      <c r="N15" s="14"/>
      <c r="O15" s="14"/>
      <c r="P15" s="30">
        <f t="shared" si="0"/>
        <v>116.0758494445476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>
        <v>120.59494186620752</v>
      </c>
      <c r="L16" s="14"/>
      <c r="M16" s="14"/>
      <c r="N16" s="14"/>
      <c r="O16" s="14"/>
      <c r="P16" s="30">
        <f t="shared" si="0"/>
        <v>120.34787795384868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>
        <v>109.22347541017538</v>
      </c>
      <c r="L17" s="14"/>
      <c r="M17" s="14"/>
      <c r="N17" s="14"/>
      <c r="O17" s="14"/>
      <c r="P17" s="30">
        <f t="shared" si="0"/>
        <v>107.75537168775938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>
        <v>104.0832886023821</v>
      </c>
      <c r="L18" s="14"/>
      <c r="M18" s="14"/>
      <c r="N18" s="14"/>
      <c r="O18" s="14"/>
      <c r="P18" s="30">
        <f t="shared" si="0"/>
        <v>100.06455541635502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>
        <v>110.85464760690928</v>
      </c>
      <c r="L19" s="14"/>
      <c r="M19" s="14"/>
      <c r="N19" s="14"/>
      <c r="O19" s="14"/>
      <c r="P19" s="30">
        <f t="shared" si="0"/>
        <v>110.19595335165599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>
        <v>233.23667197546533</v>
      </c>
      <c r="L20" s="14"/>
      <c r="M20" s="14"/>
      <c r="N20" s="14"/>
      <c r="O20" s="14"/>
      <c r="P20" s="30">
        <f t="shared" si="0"/>
        <v>239.06688229757938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>
        <v>254.60777203229651</v>
      </c>
      <c r="L21" s="14"/>
      <c r="M21" s="14"/>
      <c r="N21" s="14"/>
      <c r="O21" s="14"/>
      <c r="P21" s="30">
        <f t="shared" si="0"/>
        <v>233.59803494550033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>
        <v>112.27043240642234</v>
      </c>
      <c r="L22" s="14"/>
      <c r="M22" s="14"/>
      <c r="N22" s="14"/>
      <c r="O22" s="14"/>
      <c r="P22" s="30">
        <f t="shared" si="0"/>
        <v>112.17632814253201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>
        <v>103.32508999999999</v>
      </c>
      <c r="L23" s="14"/>
      <c r="M23" s="14"/>
      <c r="N23" s="14"/>
      <c r="O23" s="14"/>
      <c r="P23" s="30">
        <f t="shared" si="0"/>
        <v>103.21266988583977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/>
      <c r="M24" s="14"/>
      <c r="N24" s="14"/>
      <c r="O24" s="14"/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158.05278621305666</v>
      </c>
      <c r="L26" s="14"/>
      <c r="M26" s="14"/>
      <c r="N26" s="14"/>
      <c r="O26" s="14"/>
      <c r="P26" s="30">
        <f t="shared" si="0"/>
        <v>158.07581926612849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>
        <v>120.73437305183026</v>
      </c>
      <c r="L27" s="14"/>
      <c r="M27" s="14"/>
      <c r="N27" s="14"/>
      <c r="O27" s="14"/>
      <c r="P27" s="30">
        <f t="shared" si="0"/>
        <v>122.33788497524579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/>
      <c r="M28" s="14"/>
      <c r="N28" s="14"/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>
        <v>97.208390157292953</v>
      </c>
      <c r="L29" s="14"/>
      <c r="M29" s="14"/>
      <c r="N29" s="14"/>
      <c r="O29" s="14"/>
      <c r="P29" s="30">
        <f t="shared" si="0"/>
        <v>100.17879560833738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>
        <v>97.097697902948141</v>
      </c>
      <c r="L30" s="14"/>
      <c r="M30" s="14"/>
      <c r="N30" s="14"/>
      <c r="O30" s="14"/>
      <c r="P30" s="30">
        <f t="shared" si="0"/>
        <v>96.090901880520533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>
        <v>85.055153496349291</v>
      </c>
      <c r="L31" s="14"/>
      <c r="M31" s="14"/>
      <c r="N31" s="14"/>
      <c r="O31" s="14"/>
      <c r="P31" s="30">
        <f t="shared" si="0"/>
        <v>109.00412763573978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/>
      <c r="M32" s="14"/>
      <c r="N32" s="14"/>
      <c r="O32" s="14"/>
      <c r="P32" s="30">
        <f t="shared" si="0"/>
        <v>119.36693370741281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>
        <v>139.40635921003727</v>
      </c>
      <c r="L33" s="14"/>
      <c r="M33" s="14"/>
      <c r="N33" s="14"/>
      <c r="O33" s="14"/>
      <c r="P33" s="30">
        <f t="shared" si="0"/>
        <v>130.45233526821826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>
        <v>117.34454641042554</v>
      </c>
      <c r="L34" s="14"/>
      <c r="M34" s="14"/>
      <c r="N34" s="14"/>
      <c r="O34" s="14"/>
      <c r="P34" s="30">
        <f t="shared" si="0"/>
        <v>116.67149616515316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K5" sqref="K5:K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>
        <v>113.12717568735518</v>
      </c>
      <c r="L5" s="9"/>
      <c r="M5" s="9"/>
      <c r="N5" s="9"/>
      <c r="O5" s="9"/>
      <c r="P5" s="9">
        <f>AVERAGE(D5:O5)</f>
        <v>113.53933547092871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>
        <v>115.14464564992197</v>
      </c>
      <c r="L6" s="14"/>
      <c r="M6" s="14"/>
      <c r="N6" s="14"/>
      <c r="O6" s="14"/>
      <c r="P6" s="30">
        <f t="shared" ref="P6:P34" si="0">AVERAGE(D6:O6)</f>
        <v>113.35263119542776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>
        <v>115.07084588309169</v>
      </c>
      <c r="L7" s="14"/>
      <c r="M7" s="14"/>
      <c r="N7" s="14"/>
      <c r="O7" s="14"/>
      <c r="P7" s="30">
        <f t="shared" si="0"/>
        <v>113.104611181434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>
        <v>111.03611904253428</v>
      </c>
      <c r="L8" s="14"/>
      <c r="M8" s="14"/>
      <c r="N8" s="14"/>
      <c r="O8" s="14"/>
      <c r="P8" s="30">
        <f t="shared" si="0"/>
        <v>110.10388852813232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>
        <v>110.63444734124113</v>
      </c>
      <c r="L9" s="14"/>
      <c r="M9" s="14"/>
      <c r="N9" s="14"/>
      <c r="O9" s="14"/>
      <c r="P9" s="30">
        <f t="shared" si="0"/>
        <v>109.30095349729089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>
        <v>109.60964360989858</v>
      </c>
      <c r="L10" s="14"/>
      <c r="M10" s="14"/>
      <c r="N10" s="14"/>
      <c r="O10" s="14"/>
      <c r="P10" s="30">
        <f t="shared" si="0"/>
        <v>101.7092513257101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>
        <v>114.73371509256837</v>
      </c>
      <c r="L11" s="14"/>
      <c r="M11" s="14"/>
      <c r="N11" s="14"/>
      <c r="O11" s="14"/>
      <c r="P11" s="30">
        <f t="shared" si="0"/>
        <v>113.74761344747998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>
        <v>122.02868024818507</v>
      </c>
      <c r="L12" s="14"/>
      <c r="M12" s="14"/>
      <c r="N12" s="14"/>
      <c r="O12" s="14"/>
      <c r="P12" s="30">
        <f t="shared" si="0"/>
        <v>121.25768310203065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>
        <v>127.16279582065371</v>
      </c>
      <c r="L13" s="14"/>
      <c r="M13" s="14"/>
      <c r="N13" s="14"/>
      <c r="O13" s="14"/>
      <c r="P13" s="30">
        <f t="shared" si="0"/>
        <v>124.67072206365643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>
        <v>109.98609881735004</v>
      </c>
      <c r="L14" s="14"/>
      <c r="M14" s="14"/>
      <c r="N14" s="14"/>
      <c r="O14" s="14"/>
      <c r="P14" s="30">
        <f t="shared" si="0"/>
        <v>110.93784362821255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>
        <v>107.506839169996</v>
      </c>
      <c r="L15" s="14"/>
      <c r="M15" s="14"/>
      <c r="N15" s="14"/>
      <c r="O15" s="14"/>
      <c r="P15" s="30">
        <f t="shared" si="0"/>
        <v>105.87254568935239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>
        <v>169.95840288010601</v>
      </c>
      <c r="L16" s="14"/>
      <c r="M16" s="14"/>
      <c r="N16" s="14"/>
      <c r="O16" s="14"/>
      <c r="P16" s="30">
        <f t="shared" si="0"/>
        <v>160.21710262178007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>
        <v>115.86891721200332</v>
      </c>
      <c r="L17" s="14"/>
      <c r="M17" s="14"/>
      <c r="N17" s="14"/>
      <c r="O17" s="14"/>
      <c r="P17" s="30">
        <f t="shared" si="0"/>
        <v>115.78670179860192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>
        <v>100.66891773813684</v>
      </c>
      <c r="L18" s="14"/>
      <c r="M18" s="14"/>
      <c r="N18" s="14"/>
      <c r="O18" s="14"/>
      <c r="P18" s="30">
        <f t="shared" si="0"/>
        <v>102.35056226095301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>
        <v>122.08447243721332</v>
      </c>
      <c r="L19" s="14"/>
      <c r="M19" s="14"/>
      <c r="N19" s="14"/>
      <c r="O19" s="14"/>
      <c r="P19" s="30">
        <f t="shared" si="0"/>
        <v>121.28098273285256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>
        <v>233.55336976582274</v>
      </c>
      <c r="L20" s="14"/>
      <c r="M20" s="14"/>
      <c r="N20" s="14"/>
      <c r="O20" s="14"/>
      <c r="P20" s="30">
        <f t="shared" si="0"/>
        <v>233.41814829349036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>
        <v>136.23832422179512</v>
      </c>
      <c r="L21" s="14"/>
      <c r="M21" s="14"/>
      <c r="N21" s="14"/>
      <c r="O21" s="14"/>
      <c r="P21" s="30">
        <f t="shared" si="0"/>
        <v>133.33245111066722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>
        <v>114.23053644998251</v>
      </c>
      <c r="L22" s="14"/>
      <c r="M22" s="14"/>
      <c r="N22" s="14"/>
      <c r="O22" s="14"/>
      <c r="P22" s="30">
        <f t="shared" si="0"/>
        <v>114.23756849954276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>
        <v>107.40667999999998</v>
      </c>
      <c r="L23" s="14"/>
      <c r="M23" s="14"/>
      <c r="N23" s="14"/>
      <c r="O23" s="14"/>
      <c r="P23" s="30">
        <f t="shared" si="0"/>
        <v>107.41254093484129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/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/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156.93375839856293</v>
      </c>
      <c r="L26" s="14"/>
      <c r="M26" s="14"/>
      <c r="N26" s="14"/>
      <c r="O26" s="14"/>
      <c r="P26" s="30">
        <f t="shared" si="0"/>
        <v>156.96687673036183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>
        <v>115.90958576026462</v>
      </c>
      <c r="L27" s="14"/>
      <c r="M27" s="14"/>
      <c r="N27" s="14"/>
      <c r="O27" s="14"/>
      <c r="P27" s="30">
        <f t="shared" si="0"/>
        <v>114.11004851528536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/>
      <c r="M28" s="14"/>
      <c r="N28" s="14"/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>
        <v>98.572312955395375</v>
      </c>
      <c r="L29" s="14"/>
      <c r="M29" s="14"/>
      <c r="N29" s="14"/>
      <c r="O29" s="14"/>
      <c r="P29" s="30">
        <f t="shared" si="0"/>
        <v>101.38251380973236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>
        <v>109.40193843427744</v>
      </c>
      <c r="L30" s="14"/>
      <c r="M30" s="14"/>
      <c r="N30" s="14"/>
      <c r="O30" s="14"/>
      <c r="P30" s="30">
        <f t="shared" si="0"/>
        <v>109.29301056590181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>
        <v>89.658389255369315</v>
      </c>
      <c r="L31" s="14"/>
      <c r="M31" s="14"/>
      <c r="N31" s="14"/>
      <c r="O31" s="14"/>
      <c r="P31" s="30">
        <f t="shared" si="0"/>
        <v>104.04265568896213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/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>
        <v>145.62452639747983</v>
      </c>
      <c r="L33" s="14"/>
      <c r="M33" s="14"/>
      <c r="N33" s="14"/>
      <c r="O33" s="14"/>
      <c r="P33" s="30">
        <f t="shared" si="0"/>
        <v>153.17847762418114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>
        <v>127.08267615759807</v>
      </c>
      <c r="L34" s="14"/>
      <c r="M34" s="14"/>
      <c r="N34" s="14"/>
      <c r="O34" s="14"/>
      <c r="P34" s="30">
        <f t="shared" si="0"/>
        <v>121.06727511477906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K5" sqref="K5:K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>
        <v>107.10438984702006</v>
      </c>
      <c r="L5" s="9"/>
      <c r="M5" s="9"/>
      <c r="N5" s="9"/>
      <c r="O5" s="9"/>
      <c r="P5" s="9">
        <f>AVERAGE(D5:O5)</f>
        <v>108.37816580420463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>
        <v>109.90902158356413</v>
      </c>
      <c r="L6" s="14"/>
      <c r="M6" s="14"/>
      <c r="N6" s="14"/>
      <c r="O6" s="14"/>
      <c r="P6" s="30">
        <f>AVERAGE(D6:O6)</f>
        <v>108.88983856947915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>
        <v>109.61876817089716</v>
      </c>
      <c r="L7" s="14"/>
      <c r="M7" s="14"/>
      <c r="N7" s="14"/>
      <c r="O7" s="14"/>
      <c r="P7" s="30">
        <f t="shared" ref="P7:P34" si="0">AVERAGE(D7:O7)</f>
        <v>108.72803656532764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>
        <v>107.68323631804819</v>
      </c>
      <c r="L8" s="14"/>
      <c r="M8" s="14"/>
      <c r="N8" s="14"/>
      <c r="O8" s="14"/>
      <c r="P8" s="30">
        <f t="shared" si="0"/>
        <v>106.40573948847582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>
        <v>111.26448822472857</v>
      </c>
      <c r="L9" s="14"/>
      <c r="M9" s="14"/>
      <c r="N9" s="14"/>
      <c r="O9" s="14"/>
      <c r="P9" s="30">
        <f t="shared" si="0"/>
        <v>109.22523077500473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>
        <v>99.653055754901615</v>
      </c>
      <c r="L10" s="14"/>
      <c r="M10" s="14"/>
      <c r="N10" s="14"/>
      <c r="O10" s="14"/>
      <c r="P10" s="30">
        <f t="shared" si="0"/>
        <v>97.380119587121683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>
        <v>109.50725954557345</v>
      </c>
      <c r="L11" s="14"/>
      <c r="M11" s="14"/>
      <c r="N11" s="14"/>
      <c r="O11" s="14"/>
      <c r="P11" s="30">
        <f t="shared" si="0"/>
        <v>109.74778249408607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>
        <v>109.56623906738653</v>
      </c>
      <c r="L12" s="14"/>
      <c r="M12" s="14"/>
      <c r="N12" s="14"/>
      <c r="O12" s="14"/>
      <c r="P12" s="30">
        <f t="shared" si="0"/>
        <v>111.79269512041311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>
        <v>114.99307012837919</v>
      </c>
      <c r="L13" s="14"/>
      <c r="M13" s="14"/>
      <c r="N13" s="14"/>
      <c r="O13" s="14"/>
      <c r="P13" s="30">
        <f t="shared" si="0"/>
        <v>114.7136816340806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>
        <v>106.03791916909834</v>
      </c>
      <c r="L14" s="14"/>
      <c r="M14" s="14"/>
      <c r="N14" s="14"/>
      <c r="O14" s="14"/>
      <c r="P14" s="30">
        <f t="shared" si="0"/>
        <v>107.43063249656157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>
        <v>112.65151132645217</v>
      </c>
      <c r="L15" s="14"/>
      <c r="M15" s="14"/>
      <c r="N15" s="14"/>
      <c r="O15" s="14"/>
      <c r="P15" s="30">
        <f t="shared" si="0"/>
        <v>110.84826630462065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>
        <v>117.8926509101762</v>
      </c>
      <c r="L16" s="14"/>
      <c r="M16" s="14"/>
      <c r="N16" s="14"/>
      <c r="O16" s="14"/>
      <c r="P16" s="30">
        <f t="shared" si="0"/>
        <v>115.3330952872972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>
        <v>112.70809643140237</v>
      </c>
      <c r="L17" s="14"/>
      <c r="M17" s="14"/>
      <c r="N17" s="14"/>
      <c r="O17" s="14"/>
      <c r="P17" s="30">
        <f t="shared" si="0"/>
        <v>110.45018515072645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>
        <v>108.21017758430524</v>
      </c>
      <c r="L18" s="14"/>
      <c r="M18" s="14"/>
      <c r="N18" s="14"/>
      <c r="O18" s="14"/>
      <c r="P18" s="30">
        <f t="shared" si="0"/>
        <v>104.70367377383535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>
        <v>114.14079281666274</v>
      </c>
      <c r="L19" s="14"/>
      <c r="M19" s="14"/>
      <c r="N19" s="14"/>
      <c r="O19" s="14"/>
      <c r="P19" s="30">
        <f t="shared" si="0"/>
        <v>112.2805885789348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>
        <v>229.34919543707832</v>
      </c>
      <c r="L20" s="14"/>
      <c r="M20" s="14"/>
      <c r="N20" s="14"/>
      <c r="O20" s="14"/>
      <c r="P20" s="30">
        <f t="shared" si="0"/>
        <v>230.3326142903841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>
        <v>130.96590981229713</v>
      </c>
      <c r="L21" s="14"/>
      <c r="M21" s="14"/>
      <c r="N21" s="14"/>
      <c r="O21" s="14"/>
      <c r="P21" s="30">
        <f t="shared" si="0"/>
        <v>128.06657445001565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>
        <v>106.69866174528066</v>
      </c>
      <c r="L22" s="14"/>
      <c r="M22" s="14"/>
      <c r="N22" s="14"/>
      <c r="O22" s="14"/>
      <c r="P22" s="30">
        <f t="shared" si="0"/>
        <v>106.5958646441821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>
        <v>101.55222024784037</v>
      </c>
      <c r="L23" s="14"/>
      <c r="M23" s="14"/>
      <c r="N23" s="14"/>
      <c r="O23" s="14"/>
      <c r="P23" s="30">
        <f t="shared" si="0"/>
        <v>101.43952078199939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/>
      <c r="M24" s="14"/>
      <c r="N24" s="14"/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/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155.06212820606805</v>
      </c>
      <c r="L26" s="14"/>
      <c r="M26" s="14"/>
      <c r="N26" s="14"/>
      <c r="O26" s="14"/>
      <c r="P26" s="30">
        <f t="shared" si="0"/>
        <v>155.08585142198339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>
        <v>104.294354765747</v>
      </c>
      <c r="L27" s="14"/>
      <c r="M27" s="14"/>
      <c r="N27" s="14"/>
      <c r="O27" s="14"/>
      <c r="P27" s="30">
        <f t="shared" si="0"/>
        <v>106.15388105582191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/>
      <c r="M28" s="14"/>
      <c r="N28" s="14"/>
      <c r="O28" s="14"/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>
        <v>97.235250381580656</v>
      </c>
      <c r="L29" s="14"/>
      <c r="M29" s="14"/>
      <c r="N29" s="14"/>
      <c r="O29" s="14"/>
      <c r="P29" s="30">
        <f t="shared" si="0"/>
        <v>100.17229891120138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>
        <v>98.466868673032536</v>
      </c>
      <c r="L30" s="14"/>
      <c r="M30" s="14"/>
      <c r="N30" s="14"/>
      <c r="O30" s="14"/>
      <c r="P30" s="30">
        <f t="shared" si="0"/>
        <v>97.902975741874116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>
        <v>83.320799689656752</v>
      </c>
      <c r="L31" s="14"/>
      <c r="M31" s="14"/>
      <c r="N31" s="14"/>
      <c r="O31" s="14"/>
      <c r="P31" s="30">
        <f t="shared" si="0"/>
        <v>107.28098713173139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/>
      <c r="M32" s="14"/>
      <c r="N32" s="14"/>
      <c r="O32" s="14"/>
      <c r="P32" s="30">
        <f t="shared" si="0"/>
        <v>115.35934865614773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>
        <v>114.23425191710723</v>
      </c>
      <c r="L33" s="14"/>
      <c r="M33" s="14"/>
      <c r="N33" s="14"/>
      <c r="O33" s="14"/>
      <c r="P33" s="30">
        <f t="shared" si="0"/>
        <v>113.08223368097181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>
        <v>115.20332019504949</v>
      </c>
      <c r="L34" s="14"/>
      <c r="M34" s="14"/>
      <c r="N34" s="14"/>
      <c r="O34" s="14"/>
      <c r="P34" s="30">
        <f t="shared" si="0"/>
        <v>114.5034013287009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التضخم</KeyWordsAr>
    <KeyWords xmlns="cac204a3-57fb-4aea-ba50-989298fa4f73">CPI</KeyWords>
    <ReleaseID_DB xmlns="cac204a3-57fb-4aea-ba50-989298fa4f73">11475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84A1943-80E1-4974-BEE1-51961E26593C}"/>
</file>

<file path=customXml/itemProps2.xml><?xml version="1.0" encoding="utf-8"?>
<ds:datastoreItem xmlns:ds="http://schemas.openxmlformats.org/officeDocument/2006/customXml" ds:itemID="{4FD3E762-D4DD-4F36-A607-12393F6ED573}"/>
</file>

<file path=customXml/itemProps3.xml><?xml version="1.0" encoding="utf-8"?>
<ds:datastoreItem xmlns:ds="http://schemas.openxmlformats.org/officeDocument/2006/customXml" ds:itemID="{29E75F88-45E3-4594-8DD7-60C96EB660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2020-09-14T09:38:22Z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