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3 CPI calculation (2021=100) ---\new reports 2023\7. July 2023\Report\"/>
    </mc:Choice>
  </mc:AlternateContent>
  <xr:revisionPtr revIDLastSave="0" documentId="13_ncr:1_{2428982E-A63D-4A33-B4DA-40C2613AEBAA}" xr6:coauthVersionLast="36" xr6:coauthVersionMax="47" xr10:uidLastSave="{00000000-0000-0000-0000-000000000000}"/>
  <bookViews>
    <workbookView xWindow="-110" yWindow="-110" windowWidth="23260" windowHeight="1258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D7" i="1" l="1"/>
  <c r="E7" i="1"/>
  <c r="F7" i="1"/>
  <c r="G7" i="1"/>
  <c r="H7" i="1"/>
  <c r="I7" i="1"/>
  <c r="J7" i="1"/>
  <c r="K7" i="1"/>
  <c r="L7" i="1"/>
  <c r="M7" i="1"/>
  <c r="N7" i="1"/>
  <c r="O7" i="1"/>
  <c r="P7" i="1"/>
  <c r="Q7" i="1"/>
  <c r="R7" i="1"/>
  <c r="S7" i="1"/>
  <c r="T7" i="1"/>
  <c r="U7" i="1"/>
  <c r="V7" i="1"/>
  <c r="W7" i="1"/>
  <c r="X7" i="1"/>
  <c r="Y7" i="1"/>
  <c r="Z7" i="1"/>
  <c r="C7" i="1"/>
  <c r="E13" i="14" l="1"/>
  <c r="E12" i="14"/>
  <c r="B13" i="14"/>
  <c r="B12" i="14"/>
</calcChain>
</file>

<file path=xl/sharedStrings.xml><?xml version="1.0" encoding="utf-8"?>
<sst xmlns="http://schemas.openxmlformats.org/spreadsheetml/2006/main" count="502" uniqueCount="141">
  <si>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</si>
  <si>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</si>
  <si>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</si>
  <si>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</si>
  <si>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</si>
  <si>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</si>
  <si>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</si>
  <si>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</si>
  <si>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</si>
  <si>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</si>
  <si>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</si>
  <si>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</si>
  <si>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</si>
  <si>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</si>
  <si>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</si>
  <si>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</si>
  <si>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</si>
  <si>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</si>
  <si>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</si>
  <si>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</si>
  <si>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</si>
  <si>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</si>
  <si>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</si>
  <si>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</si>
  <si>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</si>
  <si>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</si>
  <si>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</si>
  <si>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</si>
  <si>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</si>
  <si>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</si>
  <si>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</si>
  <si>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</si>
  <si>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</si>
  <si>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</si>
  <si>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</si>
  <si>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</si>
  <si>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</si>
  <si>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</si>
  <si>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</si>
  <si>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</si>
  <si>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</si>
  <si>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</si>
  <si>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</si>
  <si>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</si>
  <si>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</si>
  <si>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</si>
  <si>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</si>
  <si>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</si>
  <si>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</si>
  <si>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</si>
  <si>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</si>
  <si>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</si>
  <si>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</si>
  <si>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</si>
  <si>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</si>
  <si>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</si>
  <si>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</si>
  <si>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</si>
  <si>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</si>
  <si>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</si>
  <si>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</si>
  <si>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</si>
  <si>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</si>
  <si>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</si>
  <si>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</si>
  <si>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</si>
  <si>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</si>
  <si>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</si>
  <si>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</si>
  <si>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</si>
  <si>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</si>
  <si>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</si>
  <si>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</si>
  <si>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</si>
  <si>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</si>
  <si>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</si>
  <si>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</si>
  <si>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</si>
  <si>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</si>
  <si>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</si>
  <si>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</si>
  <si>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</si>
  <si>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</si>
  <si>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</si>
  <si>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</si>
  <si>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</si>
  <si>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</si>
  <si>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</si>
  <si>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</si>
  <si>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</si>
  <si>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</si>
  <si>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</si>
  <si>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</si>
  <si>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</si>
  <si>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</si>
  <si>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</si>
  <si>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</si>
  <si>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</si>
  <si>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</si>
  <si>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</si>
  <si>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</si>
  <si>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</si>
  <si>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</si>
  <si>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</si>
  <si>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</si>
  <si>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</si>
  <si>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</si>
  <si>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</si>
  <si>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</si>
  <si>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</si>
  <si>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</si>
  <si>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</si>
  <si>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</si>
  <si>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</si>
  <si>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</si>
  <si>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</si>
  <si>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</si>
  <si>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</si>
  <si>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</si>
  <si>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</si>
  <si>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</si>
  <si>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</si>
  <si>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الرقم القياسي لأسعار المستهلك، يوليو 2023</t>
  </si>
  <si>
    <t>Consumer Price Index, July 2023</t>
  </si>
  <si>
    <t>Return to Main Page</t>
  </si>
  <si>
    <r>
      <rPr>
        <b/>
        <sz val="11"/>
        <color rgb="FFD6A360"/>
        <rFont val="Arial"/>
        <family val="2"/>
      </rPr>
      <t>Table 2:</t>
    </r>
    <r>
      <rPr>
        <b/>
        <sz val="11"/>
        <rFont val="Arial"/>
        <family val="2"/>
      </rPr>
      <t xml:space="preserve"> Monthly Consumer Price Index Group's Contribution in General Annual Growth, 2021-2023</t>
    </r>
  </si>
  <si>
    <t xml:space="preserve">العودة إلى الصفحة الرئيسية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</si>
  <si>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2021-2023</t>
    </r>
  </si>
  <si>
    <t>* The increase in the contribution value for this month is due to the change in the group’s index number</t>
  </si>
  <si>
    <t>* ارتفاع قيمة المساهمة في هذا الشهر يعود إلى التغير في الرقم القياسي للمجموعة</t>
  </si>
  <si>
    <t xml:space="preserve"> مايو</t>
  </si>
  <si>
    <t xml:space="preserve"> May</t>
  </si>
  <si>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2021-2023</t>
    </r>
  </si>
  <si>
    <r>
      <rPr>
        <b/>
        <sz val="11"/>
        <color rgb="FFD6A360"/>
        <rFont val="Arial"/>
        <family val="2"/>
      </rPr>
      <t xml:space="preserve">Table 1: </t>
    </r>
    <r>
      <rPr>
        <b/>
        <sz val="11"/>
        <rFont val="Arial"/>
        <family val="2"/>
      </rPr>
      <t>Monthly series for Consumer price Index by Group, 2021-2023</t>
    </r>
  </si>
  <si>
    <t>Note: Data sources updated in 2023.</t>
  </si>
  <si>
    <t>ملاحظة: تم تحديث مصادر البيانات في عام 2023.</t>
  </si>
  <si>
    <t>2023*</t>
  </si>
  <si>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2021-2023</t>
    </r>
  </si>
  <si>
    <r>
      <rPr>
        <b/>
        <sz val="11"/>
        <color rgb="FFD6A360"/>
        <rFont val="Arial"/>
        <family val="2"/>
      </rPr>
      <t>Table 4:</t>
    </r>
    <r>
      <rPr>
        <b/>
        <sz val="11"/>
        <rFont val="Arial"/>
        <family val="2"/>
      </rPr>
      <t xml:space="preserve"> Consumer Price Index Monthly Growth by Group, 2021-2023</t>
    </r>
  </si>
  <si>
    <r>
      <rPr>
        <b/>
        <sz val="11"/>
        <color rgb="FFD6A360"/>
        <rFont val="Arial"/>
        <family val="2"/>
      </rPr>
      <t>Table 3:</t>
    </r>
    <r>
      <rPr>
        <b/>
        <sz val="11"/>
        <rFont val="Arial"/>
        <family val="2"/>
      </rPr>
      <t xml:space="preserve"> Consumer Price Index Annual Growth by Group, 2021-2023</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</si>
  <si>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2021-2023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</si>
</sst>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0_);_(* \(#,##0.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2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174"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165" fontId="8" fillId="0" borderId="0" xfId="1" applyNumberFormat="1" applyFont="1" applyFill="1" applyBorder="1" applyAlignment="1">
      <alignment horizontal="center" vertical="center" readingOrder="1"/>
    </xf>
    <xf numFmtId="165" fontId="9" fillId="3" borderId="0" xfId="1" applyNumberFormat="1" applyFont="1" applyFill="1" applyBorder="1" applyAlignment="1">
      <alignment horizontal="center" vertical="center" readingOrder="1"/>
    </xf>
    <xf numFmtId="165" fontId="9" fillId="0" borderId="0" xfId="1" applyNumberFormat="1" applyFont="1" applyFill="1" applyBorder="1" applyAlignment="1">
      <alignment horizontal="center" vertical="center" readingOrder="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0" fontId="4" fillId="0" borderId="0" xfId="0" applyFont="1" applyAlignment="1">
      <alignment horizontal="right" readingOrder="2"/>
    </xf>
    <xf numFmtId="0" fontId="29" fillId="0" borderId="0" xfId="0" applyFont="1" applyAlignment="1">
      <alignment vertical="center"/>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right" readingOrder="2"/>
    </xf>
    <xf numFmtId="49" fontId="7" fillId="0" borderId="0" xfId="2" applyFont="1" applyAlignment="1">
      <alignment horizontal="right" vertical="center" readingOrder="1"/>
    </xf>
    <xf numFmtId="0" fontId="26" fillId="0" borderId="0" xfId="0" applyFont="1" applyAlignment="1">
      <alignment horizontal="left"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2069296</xdr:colOff>
      <xdr:row>4</xdr:row>
      <xdr:rowOff>7273</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topLeftCell="A3" zoomScaleNormal="100" workbookViewId="0">
      <selection activeCell="A8" sqref="A8"/>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123</v>
      </c>
      <c r="C3" s="27"/>
      <c r="D3" s="27"/>
      <c r="E3" s="42" t="s">
        <v>122</v>
      </c>
    </row>
    <row r="4" spans="1:675" ht="10.5" x14ac:dyDescent="0.2">
      <c r="A4" s="5"/>
      <c r="B4" s="27"/>
      <c r="C4" s="27"/>
      <c r="D4" s="27"/>
      <c r="E4" s="27"/>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67</v>
      </c>
      <c r="E9" s="17" t="s">
        <v>2</v>
      </c>
      <c r="F9" s="12"/>
      <c r="G9" s="12"/>
    </row>
    <row r="10" spans="1:675" ht="10.5" x14ac:dyDescent="0.25">
      <c r="A10" s="13"/>
      <c r="C10" s="12"/>
      <c r="D10" s="12"/>
      <c r="F10" s="12"/>
      <c r="G10" s="12"/>
    </row>
    <row r="11" spans="1:675" ht="10.5" x14ac:dyDescent="0.2">
      <c r="A11" s="13"/>
      <c r="B11" s="93" t="str">
        <f>'Table 1'!B2</f>
        <v>Table 1: Monthly series for Consumer price Index by Group, 2021-2023</v>
      </c>
      <c r="C11" s="86" t="s">
        <v>3</v>
      </c>
      <c r="D11" s="95" t="s">
        <v>68</v>
      </c>
      <c r="E11" s="94" t="str">
        <f>'Table 1'!AD2</f>
        <v xml:space="preserve"> الجدول 1:  سلسلة الرقم القياسي لأسعار المستهلك الشهرية حسب المجموعة، 2021-2023</v>
      </c>
    </row>
    <row r="12" spans="1:675" ht="10.5" x14ac:dyDescent="0.2">
      <c r="B12" s="91" t="str">
        <f>'Table 2'!B2</f>
        <v>Table 2: Monthly Consumer Price Index Group's Contribution in General Annual Growth, 2021-2023</v>
      </c>
      <c r="C12" s="86" t="s">
        <v>4</v>
      </c>
      <c r="D12" s="95" t="s">
        <v>69</v>
      </c>
      <c r="E12" s="92" t="str">
        <f>'Table 2'!AC2</f>
        <v xml:space="preserve"> الجدول 2: نسبة مساهمة المجموعة في النمو السنوي العام للرقم القياسي لأسعار المستهلك الشهري 2021-2023</v>
      </c>
    </row>
    <row r="13" spans="1:675" ht="9.5" customHeight="1" x14ac:dyDescent="0.2">
      <c r="B13" s="93" t="str">
        <f>'Table 3'!B2</f>
        <v>Table 3: Consumer Price Index Annual Growth by Group, 2021-2023</v>
      </c>
      <c r="C13" s="86" t="s">
        <v>16</v>
      </c>
      <c r="D13" s="95" t="s">
        <v>70</v>
      </c>
      <c r="E13" s="94" t="str">
        <f>'Table 3'!AD2</f>
        <v>جدول 3: النمو السنوي للرقم القياسي لأسعار المستهلك حسب المجموعة، 2021-2023</v>
      </c>
    </row>
    <row r="14" spans="1:675" ht="10.5" x14ac:dyDescent="0.2">
      <c r="A14" s="13"/>
      <c r="B14" s="89" t="str">
        <f>'Table 4'!B2</f>
        <v>Table 4: Consumer Price Index Monthly Growth by Group, 2021-2023</v>
      </c>
      <c r="C14" s="86" t="s">
        <v>87</v>
      </c>
      <c r="D14" s="95" t="s">
        <v>71</v>
      </c>
      <c r="E14" s="90" t="str">
        <f>'Table 4'!AD2</f>
        <v>الجدول 4: النمو الشهري للرقم القياسي لأسعار المستهلك حسب المجموعة، 2021-2023</v>
      </c>
    </row>
    <row r="15" spans="1:675" x14ac:dyDescent="0.2">
      <c r="A15" s="13"/>
      <c r="B15" s="89" t="s">
        <v>5</v>
      </c>
      <c r="C15" s="87" t="s">
        <v>6</v>
      </c>
      <c r="D15" s="88" t="s">
        <v>6</v>
      </c>
      <c r="E15" s="90" t="s">
        <v>62</v>
      </c>
    </row>
    <row r="16" spans="1:675" x14ac:dyDescent="0.2">
      <c r="A16" s="13"/>
      <c r="B16" s="89"/>
      <c r="C16" s="89"/>
      <c r="D16" s="89"/>
      <c r="E16" s="89"/>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L26"/>
  <sheetViews>
    <sheetView showGridLines="0" zoomScaleNormal="100" workbookViewId="0">
      <selection activeCell="A2" sqref="A2"/>
    </sheetView>
  </sheetViews>
  <sheetFormatPr defaultColWidth="8.54296875" defaultRowHeight="14.5" x14ac:dyDescent="0.35"/>
  <cols>
    <col min="1" max="1" width="2.6328125" style="5" customWidth="1"/>
    <col min="2" max="2" width="48.1796875" style="5" customWidth="1"/>
    <col min="3" max="3" width="9" style="5" customWidth="1"/>
    <col min="4" max="15" width="8.453125" style="62" bestFit="1" customWidth="1"/>
    <col min="16" max="16" width="8.453125" style="62" customWidth="1"/>
    <col min="17" max="17" width="9.36328125" style="62" customWidth="1"/>
    <col min="18" max="18" width="8.6328125" style="64" customWidth="1"/>
    <col min="19" max="19" width="7.90625" style="62" customWidth="1"/>
    <col min="20" max="26" width="8.54296875" style="62"/>
    <col min="27" max="27" width="7.54296875" style="62" customWidth="1"/>
    <col min="28" max="28" width="7.81640625" style="62" customWidth="1"/>
    <col min="29" max="29" width="8.54296875" style="62"/>
    <col min="30" max="31" width="8.54296875" style="62" customWidth="1"/>
    <col min="32" max="33" width="7.81640625" style="62" customWidth="1"/>
    <col min="34" max="34" width="39.81640625" style="62" customWidth="1"/>
    <col min="35" max="35" width="8.453125" style="5" bestFit="1" customWidth="1"/>
    <col min="36" max="16384" width="8.54296875" style="5"/>
  </cols>
  <sheetData>
    <row r="2" spans="2:64" ht="14" customHeight="1" x14ac:dyDescent="0.2">
      <c r="B2" s="123" t="s">
        <v>133</v>
      </c>
      <c r="C2" s="123"/>
      <c r="D2" s="123"/>
      <c r="E2" s="123"/>
      <c r="F2" s="123"/>
      <c r="G2" s="63"/>
      <c r="H2" s="63"/>
      <c r="I2" s="63"/>
      <c r="J2" s="63"/>
      <c r="K2" s="63"/>
      <c r="L2" s="63"/>
      <c r="M2" s="63"/>
      <c r="N2" s="63"/>
      <c r="O2" s="65"/>
      <c r="P2" s="65"/>
      <c r="R2" s="62"/>
      <c r="T2" s="66"/>
      <c r="U2" s="66"/>
      <c r="AD2" s="124" t="s">
        <v>132</v>
      </c>
      <c r="AE2" s="124"/>
      <c r="AF2" s="124"/>
      <c r="AG2" s="124"/>
      <c r="AH2" s="124"/>
      <c r="AI2" s="82"/>
    </row>
    <row r="3" spans="2:64" ht="14" customHeight="1" x14ac:dyDescent="0.2">
      <c r="B3" s="6" t="s">
        <v>114</v>
      </c>
      <c r="D3" s="65"/>
      <c r="E3" s="65"/>
      <c r="F3" s="63"/>
      <c r="G3" s="63"/>
      <c r="H3" s="63"/>
      <c r="I3" s="63"/>
      <c r="J3" s="63"/>
      <c r="K3" s="63"/>
      <c r="L3" s="63"/>
      <c r="M3" s="63"/>
      <c r="N3" s="63"/>
      <c r="O3" s="65"/>
      <c r="P3" s="65"/>
      <c r="R3" s="62"/>
      <c r="T3" s="66"/>
      <c r="U3" s="66"/>
      <c r="AH3" s="83" t="s">
        <v>114</v>
      </c>
    </row>
    <row r="4" spans="2:64" ht="11.25" customHeight="1" x14ac:dyDescent="0.35">
      <c r="B4" s="47"/>
      <c r="C4" s="61"/>
      <c r="D4" s="122" t="s">
        <v>118</v>
      </c>
      <c r="E4" s="122"/>
      <c r="F4" s="122"/>
      <c r="G4" s="122"/>
      <c r="H4" s="122"/>
      <c r="I4" s="122"/>
      <c r="J4" s="122"/>
      <c r="K4" s="122"/>
      <c r="L4" s="122"/>
      <c r="M4" s="122"/>
      <c r="N4" s="122"/>
      <c r="O4" s="122" t="s">
        <v>112</v>
      </c>
      <c r="P4" s="122"/>
      <c r="Q4" s="122"/>
      <c r="R4" s="122"/>
      <c r="S4" s="122"/>
      <c r="T4" s="122"/>
      <c r="U4" s="122"/>
      <c r="V4" s="122"/>
      <c r="W4" s="122"/>
      <c r="X4" s="122"/>
      <c r="Y4" s="122"/>
      <c r="Z4" s="122"/>
      <c r="AA4" s="122" t="s">
        <v>136</v>
      </c>
      <c r="AB4" s="122"/>
      <c r="AC4" s="122"/>
      <c r="AD4" s="122"/>
      <c r="AE4" s="122"/>
      <c r="AF4" s="122"/>
      <c r="AG4" s="122"/>
      <c r="AH4" s="61"/>
      <c r="AI4"/>
    </row>
    <row r="5" spans="2:64" ht="10.5" x14ac:dyDescent="0.2">
      <c r="B5" s="30" t="s">
        <v>17</v>
      </c>
      <c r="C5" s="32" t="s">
        <v>100</v>
      </c>
      <c r="D5" s="32" t="s">
        <v>101</v>
      </c>
      <c r="E5" s="32" t="s">
        <v>102</v>
      </c>
      <c r="F5" s="32" t="s">
        <v>103</v>
      </c>
      <c r="G5" s="32" t="s">
        <v>104</v>
      </c>
      <c r="H5" s="32" t="s">
        <v>105</v>
      </c>
      <c r="I5" s="32" t="s">
        <v>106</v>
      </c>
      <c r="J5" s="32" t="s">
        <v>107</v>
      </c>
      <c r="K5" s="32" t="s">
        <v>108</v>
      </c>
      <c r="L5" s="32" t="s">
        <v>109</v>
      </c>
      <c r="M5" s="32" t="s">
        <v>110</v>
      </c>
      <c r="N5" s="32" t="s">
        <v>111</v>
      </c>
      <c r="O5" s="32" t="s">
        <v>100</v>
      </c>
      <c r="P5" s="32" t="s">
        <v>101</v>
      </c>
      <c r="Q5" s="32" t="s">
        <v>102</v>
      </c>
      <c r="R5" s="32" t="s">
        <v>103</v>
      </c>
      <c r="S5" s="32" t="s">
        <v>104</v>
      </c>
      <c r="T5" s="32" t="s">
        <v>105</v>
      </c>
      <c r="U5" s="32" t="s">
        <v>106</v>
      </c>
      <c r="V5" s="32" t="s">
        <v>107</v>
      </c>
      <c r="W5" s="32" t="s">
        <v>108</v>
      </c>
      <c r="X5" s="32" t="s">
        <v>109</v>
      </c>
      <c r="Y5" s="32" t="s">
        <v>110</v>
      </c>
      <c r="Z5" s="32" t="s">
        <v>111</v>
      </c>
      <c r="AA5" s="32" t="s">
        <v>100</v>
      </c>
      <c r="AB5" s="32" t="s">
        <v>101</v>
      </c>
      <c r="AC5" s="32" t="s">
        <v>102</v>
      </c>
      <c r="AD5" s="32" t="s">
        <v>103</v>
      </c>
      <c r="AE5" s="32" t="s">
        <v>104</v>
      </c>
      <c r="AF5" s="32" t="s">
        <v>105</v>
      </c>
      <c r="AG5" s="32" t="s">
        <v>106</v>
      </c>
      <c r="AH5" s="31" t="s">
        <v>72</v>
      </c>
      <c r="AI5" s="8"/>
    </row>
    <row r="6" spans="2:64" ht="10.5" x14ac:dyDescent="0.2">
      <c r="B6" s="47"/>
      <c r="C6" s="32" t="s">
        <v>88</v>
      </c>
      <c r="D6" s="32" t="s">
        <v>89</v>
      </c>
      <c r="E6" s="32" t="s">
        <v>90</v>
      </c>
      <c r="F6" s="32" t="s">
        <v>91</v>
      </c>
      <c r="G6" s="32" t="s">
        <v>92</v>
      </c>
      <c r="H6" s="32" t="s">
        <v>93</v>
      </c>
      <c r="I6" s="32" t="s">
        <v>94</v>
      </c>
      <c r="J6" s="32" t="s">
        <v>95</v>
      </c>
      <c r="K6" s="32" t="s">
        <v>96</v>
      </c>
      <c r="L6" s="32" t="s">
        <v>97</v>
      </c>
      <c r="M6" s="32" t="s">
        <v>98</v>
      </c>
      <c r="N6" s="32" t="s">
        <v>99</v>
      </c>
      <c r="O6" s="32" t="s">
        <v>88</v>
      </c>
      <c r="P6" s="32" t="s">
        <v>89</v>
      </c>
      <c r="Q6" s="32" t="s">
        <v>90</v>
      </c>
      <c r="R6" s="32" t="s">
        <v>91</v>
      </c>
      <c r="S6" s="32" t="s">
        <v>92</v>
      </c>
      <c r="T6" s="32" t="s">
        <v>93</v>
      </c>
      <c r="U6" s="32" t="s">
        <v>94</v>
      </c>
      <c r="V6" s="32" t="s">
        <v>95</v>
      </c>
      <c r="W6" s="32" t="s">
        <v>96</v>
      </c>
      <c r="X6" s="32" t="s">
        <v>97</v>
      </c>
      <c r="Y6" s="32" t="s">
        <v>98</v>
      </c>
      <c r="Z6" s="32" t="s">
        <v>99</v>
      </c>
      <c r="AA6" s="32" t="s">
        <v>88</v>
      </c>
      <c r="AB6" s="32" t="s">
        <v>89</v>
      </c>
      <c r="AC6" s="32" t="s">
        <v>90</v>
      </c>
      <c r="AD6" s="32" t="s">
        <v>91</v>
      </c>
      <c r="AE6" s="32" t="s">
        <v>92</v>
      </c>
      <c r="AF6" s="32" t="s">
        <v>93</v>
      </c>
      <c r="AG6" s="32" t="s">
        <v>94</v>
      </c>
      <c r="AH6" s="31"/>
      <c r="AI6" s="8"/>
    </row>
    <row r="7" spans="2:64" s="55" customFormat="1" ht="11.5" x14ac:dyDescent="0.25">
      <c r="B7" s="56" t="s">
        <v>115</v>
      </c>
      <c r="C7" s="67"/>
      <c r="D7" s="67"/>
      <c r="E7" s="67"/>
      <c r="F7" s="67"/>
      <c r="G7" s="67"/>
      <c r="H7" s="67"/>
      <c r="I7" s="67"/>
      <c r="J7" s="67"/>
      <c r="K7" s="67"/>
      <c r="L7" s="67"/>
      <c r="M7" s="67"/>
      <c r="N7" s="67"/>
      <c r="O7" s="68"/>
      <c r="P7" s="68"/>
      <c r="Q7" s="68"/>
      <c r="R7" s="68"/>
      <c r="S7" s="68"/>
      <c r="T7" s="68"/>
      <c r="U7" s="68"/>
      <c r="V7" s="68"/>
      <c r="W7" s="68"/>
      <c r="X7" s="68"/>
      <c r="Y7" s="68"/>
      <c r="Z7" s="68"/>
      <c r="AA7" s="68"/>
      <c r="AB7" s="68"/>
      <c r="AC7" s="68"/>
      <c r="AD7" s="68"/>
      <c r="AE7" s="68"/>
      <c r="AF7" s="68"/>
      <c r="AG7" s="68"/>
      <c r="AH7" s="57" t="s">
        <v>116</v>
      </c>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row>
    <row r="8" spans="2:64" ht="11.5" x14ac:dyDescent="0.25">
      <c r="B8" s="54" t="s">
        <v>15</v>
      </c>
      <c r="C8" s="78">
        <v>99.166262726680088</v>
      </c>
      <c r="D8" s="78">
        <v>98.587590265592027</v>
      </c>
      <c r="E8" s="78">
        <v>98.748150409562754</v>
      </c>
      <c r="F8" s="78">
        <v>99.267051991801409</v>
      </c>
      <c r="G8" s="78">
        <v>99.818650496595012</v>
      </c>
      <c r="H8" s="78">
        <v>99.924106845474498</v>
      </c>
      <c r="I8" s="78">
        <v>99.690528208586642</v>
      </c>
      <c r="J8" s="78">
        <v>100.21814490622462</v>
      </c>
      <c r="K8" s="78">
        <v>100.4270439342563</v>
      </c>
      <c r="L8" s="78">
        <v>101.15392544280233</v>
      </c>
      <c r="M8" s="78">
        <v>101.53775259696425</v>
      </c>
      <c r="N8" s="78">
        <v>101.46079217546009</v>
      </c>
      <c r="O8" s="69">
        <v>101.24443681455439</v>
      </c>
      <c r="P8" s="69">
        <v>102.5577310942549</v>
      </c>
      <c r="Q8" s="69">
        <v>104.00384581202897</v>
      </c>
      <c r="R8" s="69">
        <v>106.33140990142537</v>
      </c>
      <c r="S8" s="69">
        <v>105.62864563449548</v>
      </c>
      <c r="T8" s="69">
        <v>107.39469200323603</v>
      </c>
      <c r="U8" s="69">
        <v>109.29999195211018</v>
      </c>
      <c r="V8" s="69">
        <v>107.91685459381478</v>
      </c>
      <c r="W8" s="69">
        <v>105.67069137940395</v>
      </c>
      <c r="X8" s="69">
        <v>105.68952911545593</v>
      </c>
      <c r="Y8" s="69">
        <v>105.42438393742501</v>
      </c>
      <c r="Z8" s="69">
        <v>105.46139868338089</v>
      </c>
      <c r="AA8" s="69">
        <v>104.10015544165667</v>
      </c>
      <c r="AB8" s="69">
        <v>104.89336108221282</v>
      </c>
      <c r="AC8" s="69">
        <v>105.35513821950704</v>
      </c>
      <c r="AD8" s="69">
        <v>105.37803714371559</v>
      </c>
      <c r="AE8" s="69">
        <v>105.2077905012724</v>
      </c>
      <c r="AF8" s="69">
        <v>104.78274019078012</v>
      </c>
      <c r="AG8" s="69">
        <v>105.14237297900063</v>
      </c>
      <c r="AH8" s="60" t="s">
        <v>59</v>
      </c>
      <c r="AI8" s="55"/>
    </row>
    <row r="9" spans="2:64" ht="11.5" x14ac:dyDescent="0.25">
      <c r="B9" s="37" t="s">
        <v>18</v>
      </c>
      <c r="C9" s="79">
        <v>100.27061035795879</v>
      </c>
      <c r="D9" s="79">
        <v>99.308875657483171</v>
      </c>
      <c r="E9" s="79">
        <v>98.386586809712142</v>
      </c>
      <c r="F9" s="79">
        <v>97.366002697851158</v>
      </c>
      <c r="G9" s="79">
        <v>98.041596537001183</v>
      </c>
      <c r="H9" s="79">
        <v>98.146286634472972</v>
      </c>
      <c r="I9" s="79">
        <v>98.490507172644882</v>
      </c>
      <c r="J9" s="79">
        <v>98.533721667788981</v>
      </c>
      <c r="K9" s="79">
        <v>101.17248283551356</v>
      </c>
      <c r="L9" s="79">
        <v>102.968002363004</v>
      </c>
      <c r="M9" s="79">
        <v>103.65807118052624</v>
      </c>
      <c r="N9" s="79">
        <v>103.65725608604275</v>
      </c>
      <c r="O9" s="70">
        <v>103.65536833770692</v>
      </c>
      <c r="P9" s="70">
        <v>104.51944841053961</v>
      </c>
      <c r="Q9" s="70">
        <v>104.93511169304779</v>
      </c>
      <c r="R9" s="70">
        <v>106.93016842334835</v>
      </c>
      <c r="S9" s="70">
        <v>108.03177150568992</v>
      </c>
      <c r="T9" s="70">
        <v>107.30537350104312</v>
      </c>
      <c r="U9" s="70">
        <v>108.47478221091431</v>
      </c>
      <c r="V9" s="70">
        <v>110.04600203616582</v>
      </c>
      <c r="W9" s="70">
        <v>110.65219988443005</v>
      </c>
      <c r="X9" s="70">
        <v>113.30322907785191</v>
      </c>
      <c r="Y9" s="70">
        <v>110.89736688327186</v>
      </c>
      <c r="Z9" s="70">
        <v>110.34733407527209</v>
      </c>
      <c r="AA9" s="70">
        <v>109.81745949145149</v>
      </c>
      <c r="AB9" s="70">
        <v>110.41664204052732</v>
      </c>
      <c r="AC9" s="70">
        <v>110.3499753990094</v>
      </c>
      <c r="AD9" s="70">
        <v>112.67411050053309</v>
      </c>
      <c r="AE9" s="70">
        <v>111.85788698516208</v>
      </c>
      <c r="AF9" s="70">
        <v>111.02312928813912</v>
      </c>
      <c r="AG9" s="70">
        <v>111.51805762881477</v>
      </c>
      <c r="AH9" s="59" t="s">
        <v>46</v>
      </c>
      <c r="AI9" s="55"/>
    </row>
    <row r="10" spans="2:64" ht="11.5" x14ac:dyDescent="0.25">
      <c r="B10" s="36" t="s">
        <v>19</v>
      </c>
      <c r="C10" s="80">
        <v>99.262750888477612</v>
      </c>
      <c r="D10" s="80">
        <v>99.262750888477612</v>
      </c>
      <c r="E10" s="80">
        <v>99.125594489661722</v>
      </c>
      <c r="F10" s="80">
        <v>99.170888447108325</v>
      </c>
      <c r="G10" s="80">
        <v>99.170888447108325</v>
      </c>
      <c r="H10" s="80">
        <v>99.170888447108325</v>
      </c>
      <c r="I10" s="80">
        <v>100.87081797476547</v>
      </c>
      <c r="J10" s="80">
        <v>100.87081797476547</v>
      </c>
      <c r="K10" s="80">
        <v>100.87081797476547</v>
      </c>
      <c r="L10" s="80">
        <v>100.87081797476547</v>
      </c>
      <c r="M10" s="80">
        <v>100.87081797476547</v>
      </c>
      <c r="N10" s="80">
        <v>100.48214851823076</v>
      </c>
      <c r="O10" s="71">
        <v>100.31610449948185</v>
      </c>
      <c r="P10" s="71">
        <v>100.07437397590044</v>
      </c>
      <c r="Q10" s="71">
        <v>99.51924850638504</v>
      </c>
      <c r="R10" s="71">
        <v>99.067952730539474</v>
      </c>
      <c r="S10" s="71">
        <v>99.661496728265973</v>
      </c>
      <c r="T10" s="71">
        <v>99.76396586761102</v>
      </c>
      <c r="U10" s="71">
        <v>99.754724522043531</v>
      </c>
      <c r="V10" s="71">
        <v>99.759967831370545</v>
      </c>
      <c r="W10" s="71">
        <v>99.759967831370545</v>
      </c>
      <c r="X10" s="71">
        <v>100.06015853643805</v>
      </c>
      <c r="Y10" s="71">
        <v>99.750077316351536</v>
      </c>
      <c r="Z10" s="71">
        <v>99.735126992145013</v>
      </c>
      <c r="AA10" s="71">
        <v>100.10924275695123</v>
      </c>
      <c r="AB10" s="71">
        <v>99.942960708400776</v>
      </c>
      <c r="AC10" s="71">
        <v>98.701809225495538</v>
      </c>
      <c r="AD10" s="71">
        <v>98.234327590877953</v>
      </c>
      <c r="AE10" s="71">
        <v>98.901586323929365</v>
      </c>
      <c r="AF10" s="71">
        <v>99.04494885971279</v>
      </c>
      <c r="AG10" s="71">
        <v>99.047279212293049</v>
      </c>
      <c r="AH10" s="58" t="s">
        <v>47</v>
      </c>
      <c r="AI10" s="55"/>
    </row>
    <row r="11" spans="2:64" ht="11.5" x14ac:dyDescent="0.25">
      <c r="B11" s="37" t="s">
        <v>20</v>
      </c>
      <c r="C11" s="79">
        <v>101.57472712941713</v>
      </c>
      <c r="D11" s="79">
        <v>99.224634425009967</v>
      </c>
      <c r="E11" s="79">
        <v>98.87794332629926</v>
      </c>
      <c r="F11" s="79">
        <v>97.58614540087342</v>
      </c>
      <c r="G11" s="79">
        <v>98.713384911382619</v>
      </c>
      <c r="H11" s="79">
        <v>98.645697746424119</v>
      </c>
      <c r="I11" s="79">
        <v>98.331586793091105</v>
      </c>
      <c r="J11" s="79">
        <v>99.249092652852553</v>
      </c>
      <c r="K11" s="79">
        <v>100.35133016194034</v>
      </c>
      <c r="L11" s="79">
        <v>101.06379838679176</v>
      </c>
      <c r="M11" s="79">
        <v>102.82232526488013</v>
      </c>
      <c r="N11" s="79">
        <v>103.55933380103777</v>
      </c>
      <c r="O11" s="70">
        <v>99.516529001346314</v>
      </c>
      <c r="P11" s="70">
        <v>100.2122433033646</v>
      </c>
      <c r="Q11" s="70">
        <v>100.56234550682623</v>
      </c>
      <c r="R11" s="70">
        <v>99.691350338939515</v>
      </c>
      <c r="S11" s="70">
        <v>100.70385428843866</v>
      </c>
      <c r="T11" s="70">
        <v>101.01282453996696</v>
      </c>
      <c r="U11" s="70">
        <v>101.06953580898137</v>
      </c>
      <c r="V11" s="70">
        <v>101.25025632138616</v>
      </c>
      <c r="W11" s="70">
        <v>101.31571605286791</v>
      </c>
      <c r="X11" s="70">
        <v>108.36304176035698</v>
      </c>
      <c r="Y11" s="70">
        <v>101.5223651667079</v>
      </c>
      <c r="Z11" s="70">
        <v>100.97432410775838</v>
      </c>
      <c r="AA11" s="70">
        <v>100.6197851413299</v>
      </c>
      <c r="AB11" s="70">
        <v>102.10459722506407</v>
      </c>
      <c r="AC11" s="70">
        <v>103.09154119733314</v>
      </c>
      <c r="AD11" s="70">
        <v>103.81470457818716</v>
      </c>
      <c r="AE11" s="70">
        <v>100.83781640957734</v>
      </c>
      <c r="AF11" s="70">
        <v>103.38982126335426</v>
      </c>
      <c r="AG11" s="70">
        <v>103.72914176768303</v>
      </c>
      <c r="AH11" s="59" t="s">
        <v>48</v>
      </c>
      <c r="AI11" s="55"/>
    </row>
    <row r="12" spans="2:64" ht="11.5" x14ac:dyDescent="0.25">
      <c r="B12" s="36" t="s">
        <v>43</v>
      </c>
      <c r="C12" s="80">
        <v>99.937529528459692</v>
      </c>
      <c r="D12" s="80">
        <v>99.969073743793302</v>
      </c>
      <c r="E12" s="80">
        <v>99.937916726670039</v>
      </c>
      <c r="F12" s="80">
        <v>100.00315985062234</v>
      </c>
      <c r="G12" s="80">
        <v>100.02211177592457</v>
      </c>
      <c r="H12" s="80">
        <v>99.9975713522159</v>
      </c>
      <c r="I12" s="80">
        <v>99.9975713522159</v>
      </c>
      <c r="J12" s="80">
        <v>100.01865139885004</v>
      </c>
      <c r="K12" s="80">
        <v>100.02831038825502</v>
      </c>
      <c r="L12" s="80">
        <v>100.04985425652775</v>
      </c>
      <c r="M12" s="80">
        <v>100.04985425652775</v>
      </c>
      <c r="N12" s="80">
        <v>99.988395369937564</v>
      </c>
      <c r="O12" s="71">
        <v>99.740074277859023</v>
      </c>
      <c r="P12" s="71">
        <v>99.724161924158238</v>
      </c>
      <c r="Q12" s="71">
        <v>99.556756049738667</v>
      </c>
      <c r="R12" s="71">
        <v>99.577218168588246</v>
      </c>
      <c r="S12" s="71">
        <v>99.533822909058472</v>
      </c>
      <c r="T12" s="71">
        <v>99.595341851766491</v>
      </c>
      <c r="U12" s="71">
        <v>99.611823429996477</v>
      </c>
      <c r="V12" s="71">
        <v>99.483628939774846</v>
      </c>
      <c r="W12" s="71">
        <v>99.483639013318609</v>
      </c>
      <c r="X12" s="71">
        <v>100.24768779990623</v>
      </c>
      <c r="Y12" s="71">
        <v>99.493081162056029</v>
      </c>
      <c r="Z12" s="71">
        <v>99.409413736685863</v>
      </c>
      <c r="AA12" s="71">
        <v>99.309331220807735</v>
      </c>
      <c r="AB12" s="71">
        <v>99.283208397809815</v>
      </c>
      <c r="AC12" s="71">
        <v>99.352968875833568</v>
      </c>
      <c r="AD12" s="71">
        <v>99.350562755920805</v>
      </c>
      <c r="AE12" s="71">
        <v>99.671279293955095</v>
      </c>
      <c r="AF12" s="71">
        <v>99.708646038217381</v>
      </c>
      <c r="AG12" s="71">
        <v>99.736078039908065</v>
      </c>
      <c r="AH12" s="58" t="s">
        <v>49</v>
      </c>
      <c r="AI12" s="55"/>
    </row>
    <row r="13" spans="2:64" ht="11.5" x14ac:dyDescent="0.25">
      <c r="B13" s="37" t="s">
        <v>21</v>
      </c>
      <c r="C13" s="79">
        <v>100.23528980250431</v>
      </c>
      <c r="D13" s="79">
        <v>99.19705412790934</v>
      </c>
      <c r="E13" s="79">
        <v>99.552781273805053</v>
      </c>
      <c r="F13" s="79">
        <v>99.814426209475855</v>
      </c>
      <c r="G13" s="79">
        <v>99.456761775438778</v>
      </c>
      <c r="H13" s="79">
        <v>99.648128724606295</v>
      </c>
      <c r="I13" s="79">
        <v>99.321949259842071</v>
      </c>
      <c r="J13" s="79">
        <v>99.319604391897016</v>
      </c>
      <c r="K13" s="79">
        <v>99.678730244689746</v>
      </c>
      <c r="L13" s="79">
        <v>100.28968511743048</v>
      </c>
      <c r="M13" s="79">
        <v>101.38246239298512</v>
      </c>
      <c r="N13" s="79">
        <v>102.10312667941596</v>
      </c>
      <c r="O13" s="70">
        <v>98.583268600995368</v>
      </c>
      <c r="P13" s="70">
        <v>98.360672351671241</v>
      </c>
      <c r="Q13" s="70">
        <v>98.140340396516507</v>
      </c>
      <c r="R13" s="70">
        <v>98.742812095704124</v>
      </c>
      <c r="S13" s="70">
        <v>98.259278423933054</v>
      </c>
      <c r="T13" s="70">
        <v>98.494425894925996</v>
      </c>
      <c r="U13" s="70">
        <v>98.411892862513923</v>
      </c>
      <c r="V13" s="70">
        <v>98.542007245037681</v>
      </c>
      <c r="W13" s="70">
        <v>98.501232698228463</v>
      </c>
      <c r="X13" s="70">
        <v>101.72874322615183</v>
      </c>
      <c r="Y13" s="70">
        <v>99.346978143728109</v>
      </c>
      <c r="Z13" s="70">
        <v>99.112583001020255</v>
      </c>
      <c r="AA13" s="70">
        <v>97.38756672069799</v>
      </c>
      <c r="AB13" s="70">
        <v>99.515437289540387</v>
      </c>
      <c r="AC13" s="70">
        <v>99.314217587918932</v>
      </c>
      <c r="AD13" s="70">
        <v>99.575553628276339</v>
      </c>
      <c r="AE13" s="70">
        <v>98.853720488595343</v>
      </c>
      <c r="AF13" s="70">
        <v>98.754693143630973</v>
      </c>
      <c r="AG13" s="70">
        <v>98.940455055865414</v>
      </c>
      <c r="AH13" s="59" t="s">
        <v>50</v>
      </c>
      <c r="AI13" s="55"/>
    </row>
    <row r="14" spans="2:64" s="1" customFormat="1" ht="11.5" x14ac:dyDescent="0.25">
      <c r="B14" s="36" t="s">
        <v>22</v>
      </c>
      <c r="C14" s="80">
        <v>100.74722760112664</v>
      </c>
      <c r="D14" s="80">
        <v>99.924728153195517</v>
      </c>
      <c r="E14" s="80">
        <v>99.932804424567763</v>
      </c>
      <c r="F14" s="80">
        <v>99.932804424567763</v>
      </c>
      <c r="G14" s="80">
        <v>99.932804424567763</v>
      </c>
      <c r="H14" s="80">
        <v>99.932804424567763</v>
      </c>
      <c r="I14" s="80">
        <v>99.932804424567763</v>
      </c>
      <c r="J14" s="80">
        <v>99.932804424567763</v>
      </c>
      <c r="K14" s="80">
        <v>99.932804424567763</v>
      </c>
      <c r="L14" s="80">
        <v>99.932804424567763</v>
      </c>
      <c r="M14" s="80">
        <v>99.932804424567763</v>
      </c>
      <c r="N14" s="80">
        <v>99.932804424567763</v>
      </c>
      <c r="O14" s="71">
        <v>101.25096373913229</v>
      </c>
      <c r="P14" s="71">
        <v>106.12740558078941</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106.13329420399452</v>
      </c>
      <c r="AB14" s="71">
        <v>106.12740558078946</v>
      </c>
      <c r="AC14" s="71">
        <v>106.12740558078946</v>
      </c>
      <c r="AD14" s="71">
        <v>106.12740558078946</v>
      </c>
      <c r="AE14" s="71">
        <v>106.12740558078946</v>
      </c>
      <c r="AF14" s="71">
        <v>106.12740558078946</v>
      </c>
      <c r="AG14" s="71">
        <v>112.12151055227218</v>
      </c>
      <c r="AH14" s="58" t="s">
        <v>51</v>
      </c>
      <c r="AI14" s="5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row>
    <row r="15" spans="2:64" s="1" customFormat="1" ht="11.5" x14ac:dyDescent="0.25">
      <c r="B15" s="37" t="s">
        <v>23</v>
      </c>
      <c r="C15" s="79">
        <v>92.946493594693564</v>
      </c>
      <c r="D15" s="79">
        <v>94.273438948507447</v>
      </c>
      <c r="E15" s="79">
        <v>96.443780945967561</v>
      </c>
      <c r="F15" s="79">
        <v>98.580940904986363</v>
      </c>
      <c r="G15" s="79">
        <v>99.165178845353807</v>
      </c>
      <c r="H15" s="79">
        <v>99.627053464311103</v>
      </c>
      <c r="I15" s="79">
        <v>100.55731824869127</v>
      </c>
      <c r="J15" s="79">
        <v>102.25880678706079</v>
      </c>
      <c r="K15" s="79">
        <v>102.05368682150761</v>
      </c>
      <c r="L15" s="79">
        <v>104.55031048948501</v>
      </c>
      <c r="M15" s="79">
        <v>104.62671443074827</v>
      </c>
      <c r="N15" s="79">
        <v>104.91627651868703</v>
      </c>
      <c r="O15" s="70">
        <v>105.22555051148707</v>
      </c>
      <c r="P15" s="70">
        <v>112.11897662912807</v>
      </c>
      <c r="Q15" s="70">
        <v>118.43827853381339</v>
      </c>
      <c r="R15" s="70">
        <v>129.98356620617622</v>
      </c>
      <c r="S15" s="70">
        <v>128.44756118667325</v>
      </c>
      <c r="T15" s="70">
        <v>140.94805504996702</v>
      </c>
      <c r="U15" s="70">
        <v>152.66603973909099</v>
      </c>
      <c r="V15" s="70">
        <v>140.29407082017383</v>
      </c>
      <c r="W15" s="70">
        <v>125.91215578531576</v>
      </c>
      <c r="X15" s="70">
        <v>116.27548637349162</v>
      </c>
      <c r="Y15" s="70">
        <v>122.7040140150287</v>
      </c>
      <c r="Z15" s="70">
        <v>122.47332124062373</v>
      </c>
      <c r="AA15" s="70">
        <v>109.83063427051246</v>
      </c>
      <c r="AB15" s="70">
        <v>115.94761166727537</v>
      </c>
      <c r="AC15" s="70">
        <v>116.16390860919347</v>
      </c>
      <c r="AD15" s="70">
        <v>114.80826669284106</v>
      </c>
      <c r="AE15" s="70">
        <v>117.5361943202889</v>
      </c>
      <c r="AF15" s="70">
        <v>113.91086995835462</v>
      </c>
      <c r="AG15" s="70">
        <v>115.77704133913761</v>
      </c>
      <c r="AH15" s="59" t="s">
        <v>52</v>
      </c>
      <c r="AI15" s="5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row>
    <row r="16" spans="2:64" s="1" customFormat="1" ht="11.5" x14ac:dyDescent="0.25">
      <c r="B16" s="36" t="s">
        <v>24</v>
      </c>
      <c r="C16" s="80">
        <v>100.33236120230549</v>
      </c>
      <c r="D16" s="80">
        <v>100.37164300026072</v>
      </c>
      <c r="E16" s="80">
        <v>100.38817938936239</v>
      </c>
      <c r="F16" s="80">
        <v>99.732017249602421</v>
      </c>
      <c r="G16" s="80">
        <v>99.708299377896665</v>
      </c>
      <c r="H16" s="80">
        <v>99.711186040658305</v>
      </c>
      <c r="I16" s="80">
        <v>99.683483119053705</v>
      </c>
      <c r="J16" s="80">
        <v>99.517464511144155</v>
      </c>
      <c r="K16" s="80">
        <v>99.521261761838389</v>
      </c>
      <c r="L16" s="80">
        <v>100.35902106354038</v>
      </c>
      <c r="M16" s="80">
        <v>100.25867268298722</v>
      </c>
      <c r="N16" s="80">
        <v>100.41641060135034</v>
      </c>
      <c r="O16" s="71">
        <v>100.5043451384561</v>
      </c>
      <c r="P16" s="71">
        <v>100.30917039704568</v>
      </c>
      <c r="Q16" s="71">
        <v>100.24249402754508</v>
      </c>
      <c r="R16" s="71">
        <v>100.15387426525508</v>
      </c>
      <c r="S16" s="71">
        <v>100.16424696722963</v>
      </c>
      <c r="T16" s="71">
        <v>100.18864987859473</v>
      </c>
      <c r="U16" s="71">
        <v>100.16399508304119</v>
      </c>
      <c r="V16" s="71">
        <v>100.18436704504994</v>
      </c>
      <c r="W16" s="71">
        <v>100.07041468610825</v>
      </c>
      <c r="X16" s="71">
        <v>100.06007948051685</v>
      </c>
      <c r="Y16" s="71">
        <v>100.10059451077092</v>
      </c>
      <c r="Z16" s="71">
        <v>100.13876469788849</v>
      </c>
      <c r="AA16" s="71">
        <v>100.81990914820037</v>
      </c>
      <c r="AB16" s="71">
        <v>100.84529369345096</v>
      </c>
      <c r="AC16" s="71">
        <v>100.61562163464298</v>
      </c>
      <c r="AD16" s="71">
        <v>100.61288673365863</v>
      </c>
      <c r="AE16" s="71">
        <v>100.6326531680846</v>
      </c>
      <c r="AF16" s="71">
        <v>100.69131120737222</v>
      </c>
      <c r="AG16" s="71">
        <v>100.76104066054096</v>
      </c>
      <c r="AH16" s="58" t="s">
        <v>53</v>
      </c>
      <c r="AI16" s="5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row>
    <row r="17" spans="2:35" ht="11.5" x14ac:dyDescent="0.25">
      <c r="B17" s="37" t="s">
        <v>25</v>
      </c>
      <c r="C17" s="79">
        <v>99.835449372525872</v>
      </c>
      <c r="D17" s="79">
        <v>92.344874096268427</v>
      </c>
      <c r="E17" s="79">
        <v>92.705628802867963</v>
      </c>
      <c r="F17" s="79">
        <v>101.77321406851493</v>
      </c>
      <c r="G17" s="79">
        <v>105.75627665623037</v>
      </c>
      <c r="H17" s="79">
        <v>105.64153225367117</v>
      </c>
      <c r="I17" s="79">
        <v>99.172391754528206</v>
      </c>
      <c r="J17" s="79">
        <v>105.19209895508081</v>
      </c>
      <c r="K17" s="79">
        <v>99.954077712103626</v>
      </c>
      <c r="L17" s="79">
        <v>100.1304677075199</v>
      </c>
      <c r="M17" s="79">
        <v>100.62261005701258</v>
      </c>
      <c r="N17" s="79">
        <v>96.871378563675819</v>
      </c>
      <c r="O17" s="70">
        <v>95.998835579903442</v>
      </c>
      <c r="P17" s="70">
        <v>97.833118872881258</v>
      </c>
      <c r="Q17" s="70">
        <v>113.06386775311177</v>
      </c>
      <c r="R17" s="70">
        <v>125.12126877441165</v>
      </c>
      <c r="S17" s="70">
        <v>109.96856419213168</v>
      </c>
      <c r="T17" s="70">
        <v>108.2755005935268</v>
      </c>
      <c r="U17" s="70">
        <v>112.46076110235161</v>
      </c>
      <c r="V17" s="70">
        <v>115.03224705793247</v>
      </c>
      <c r="W17" s="70">
        <v>103.58034481507603</v>
      </c>
      <c r="X17" s="70">
        <v>104.68702101783369</v>
      </c>
      <c r="Y17" s="70">
        <v>103.83846681181514</v>
      </c>
      <c r="Z17" s="70">
        <v>107.56100487332516</v>
      </c>
      <c r="AA17" s="70">
        <v>111.73347660179903</v>
      </c>
      <c r="AB17" s="70">
        <v>105.09519108212524</v>
      </c>
      <c r="AC17" s="70">
        <v>115.84953848707984</v>
      </c>
      <c r="AD17" s="70">
        <v>112.98115968172513</v>
      </c>
      <c r="AE17" s="70">
        <v>103.63737727735248</v>
      </c>
      <c r="AF17" s="70">
        <v>101.64765967347599</v>
      </c>
      <c r="AG17" s="70">
        <v>98.317624219834798</v>
      </c>
      <c r="AH17" s="59" t="s">
        <v>54</v>
      </c>
      <c r="AI17" s="55"/>
    </row>
    <row r="18" spans="2:35" ht="11.5" x14ac:dyDescent="0.25">
      <c r="B18" s="36" t="s">
        <v>26</v>
      </c>
      <c r="C18" s="80">
        <v>99.999999999999972</v>
      </c>
      <c r="D18" s="80">
        <v>99.999999999999972</v>
      </c>
      <c r="E18" s="80">
        <v>99.999999999999972</v>
      </c>
      <c r="F18" s="80">
        <v>99.999999999999972</v>
      </c>
      <c r="G18" s="80">
        <v>99.999999999999972</v>
      </c>
      <c r="H18" s="80">
        <v>99.999999999999972</v>
      </c>
      <c r="I18" s="80">
        <v>99.999999999999972</v>
      </c>
      <c r="J18" s="80">
        <v>99.999999999999972</v>
      </c>
      <c r="K18" s="80">
        <v>99.999999999999972</v>
      </c>
      <c r="L18" s="80">
        <v>99.999999999999972</v>
      </c>
      <c r="M18" s="80">
        <v>99.999999999999972</v>
      </c>
      <c r="N18" s="80">
        <v>99.999999999999972</v>
      </c>
      <c r="O18" s="71">
        <v>101.89169666893905</v>
      </c>
      <c r="P18" s="71">
        <v>101.89169666893905</v>
      </c>
      <c r="Q18" s="71">
        <v>100.92453939401113</v>
      </c>
      <c r="R18" s="71">
        <v>100.92453939401113</v>
      </c>
      <c r="S18" s="71">
        <v>100.92453939401113</v>
      </c>
      <c r="T18" s="71">
        <v>102.63883418406014</v>
      </c>
      <c r="U18" s="71">
        <v>102.63883418406014</v>
      </c>
      <c r="V18" s="71">
        <v>102.63883418406014</v>
      </c>
      <c r="W18" s="71">
        <v>102.63883418406014</v>
      </c>
      <c r="X18" s="71">
        <v>102.63883418406014</v>
      </c>
      <c r="Y18" s="71">
        <v>102.63883418406014</v>
      </c>
      <c r="Z18" s="71">
        <v>102.63883418406014</v>
      </c>
      <c r="AA18" s="71">
        <v>103.62803233729277</v>
      </c>
      <c r="AB18" s="71">
        <v>103.62803233729277</v>
      </c>
      <c r="AC18" s="71">
        <v>102.64439374221546</v>
      </c>
      <c r="AD18" s="71">
        <v>102.64439374221546</v>
      </c>
      <c r="AE18" s="71">
        <v>102.64439374221546</v>
      </c>
      <c r="AF18" s="71">
        <v>104.3879018174226</v>
      </c>
      <c r="AG18" s="71">
        <v>104.3879018174226</v>
      </c>
      <c r="AH18" s="58" t="s">
        <v>55</v>
      </c>
      <c r="AI18" s="55"/>
    </row>
    <row r="19" spans="2:35" ht="11.5" x14ac:dyDescent="0.25">
      <c r="B19" s="37" t="s">
        <v>27</v>
      </c>
      <c r="C19" s="79">
        <v>100.01709090371192</v>
      </c>
      <c r="D19" s="79">
        <v>98.171631989381439</v>
      </c>
      <c r="E19" s="79">
        <v>98.056709864916471</v>
      </c>
      <c r="F19" s="79">
        <v>98.056709864916471</v>
      </c>
      <c r="G19" s="79">
        <v>99.553620103061732</v>
      </c>
      <c r="H19" s="79">
        <v>100.55356164205025</v>
      </c>
      <c r="I19" s="79">
        <v>100.52475571119508</v>
      </c>
      <c r="J19" s="79">
        <v>100.15068470158673</v>
      </c>
      <c r="K19" s="79">
        <v>101.1313467984657</v>
      </c>
      <c r="L19" s="79">
        <v>101.26297839731791</v>
      </c>
      <c r="M19" s="79">
        <v>101.28345027901837</v>
      </c>
      <c r="N19" s="79">
        <v>101.23745974437801</v>
      </c>
      <c r="O19" s="70">
        <v>106.11117606786674</v>
      </c>
      <c r="P19" s="70">
        <v>107.37525182732537</v>
      </c>
      <c r="Q19" s="70">
        <v>107.91040276446624</v>
      </c>
      <c r="R19" s="70">
        <v>107.75578954401799</v>
      </c>
      <c r="S19" s="70">
        <v>107.94354640188011</v>
      </c>
      <c r="T19" s="70">
        <v>108.06320304331265</v>
      </c>
      <c r="U19" s="70">
        <v>107.93442042540231</v>
      </c>
      <c r="V19" s="70">
        <v>107.93211813882189</v>
      </c>
      <c r="W19" s="70">
        <v>112.48984519975731</v>
      </c>
      <c r="X19" s="70">
        <v>115.1527900394786</v>
      </c>
      <c r="Y19" s="70">
        <v>114.78954789170493</v>
      </c>
      <c r="Z19" s="70">
        <v>115.13842412673274</v>
      </c>
      <c r="AA19" s="70">
        <v>123.33430444911133</v>
      </c>
      <c r="AB19" s="70">
        <v>123.77166160609231</v>
      </c>
      <c r="AC19" s="70">
        <v>123.26227016791439</v>
      </c>
      <c r="AD19" s="70">
        <v>123.2604113485602</v>
      </c>
      <c r="AE19" s="70">
        <v>123.25294337895014</v>
      </c>
      <c r="AF19" s="70">
        <v>122.98741327812947</v>
      </c>
      <c r="AG19" s="70">
        <v>122.89630951072628</v>
      </c>
      <c r="AH19" s="59" t="s">
        <v>56</v>
      </c>
      <c r="AI19" s="55"/>
    </row>
    <row r="20" spans="2:35" ht="11.5" x14ac:dyDescent="0.25">
      <c r="B20" s="36" t="s">
        <v>44</v>
      </c>
      <c r="C20" s="80">
        <v>100.78936468671749</v>
      </c>
      <c r="D20" s="80">
        <v>100.56767681171226</v>
      </c>
      <c r="E20" s="80">
        <v>99.855226223685193</v>
      </c>
      <c r="F20" s="80">
        <v>99.524306904404952</v>
      </c>
      <c r="G20" s="80">
        <v>100.76824437772703</v>
      </c>
      <c r="H20" s="80">
        <v>100.59856826522329</v>
      </c>
      <c r="I20" s="80">
        <v>99.58602175425554</v>
      </c>
      <c r="J20" s="80">
        <v>98.956316506777355</v>
      </c>
      <c r="K20" s="80">
        <v>99.324153882480687</v>
      </c>
      <c r="L20" s="80">
        <v>99.312632375869441</v>
      </c>
      <c r="M20" s="80">
        <v>100.52194393528549</v>
      </c>
      <c r="N20" s="80">
        <v>100.19554427586124</v>
      </c>
      <c r="O20" s="71">
        <v>98.578994925123993</v>
      </c>
      <c r="P20" s="71">
        <v>98.659819854967822</v>
      </c>
      <c r="Q20" s="71">
        <v>98.489787459099261</v>
      </c>
      <c r="R20" s="71">
        <v>98.556492982811349</v>
      </c>
      <c r="S20" s="71">
        <v>97.02217670982688</v>
      </c>
      <c r="T20" s="71">
        <v>97.74919394423965</v>
      </c>
      <c r="U20" s="71">
        <v>95.888875045396588</v>
      </c>
      <c r="V20" s="71">
        <v>95.881218966936558</v>
      </c>
      <c r="W20" s="71">
        <v>95.881218966936558</v>
      </c>
      <c r="X20" s="71">
        <v>95.881218966936558</v>
      </c>
      <c r="Y20" s="71">
        <v>95.85372120990813</v>
      </c>
      <c r="Z20" s="71">
        <v>95.900294911564217</v>
      </c>
      <c r="AA20" s="71">
        <v>99.300436333193929</v>
      </c>
      <c r="AB20" s="71">
        <v>95.712911437117427</v>
      </c>
      <c r="AC20" s="71">
        <v>97.549610857118594</v>
      </c>
      <c r="AD20" s="71">
        <v>95.612670875373809</v>
      </c>
      <c r="AE20" s="71">
        <v>95.615425509747325</v>
      </c>
      <c r="AF20" s="71">
        <v>95.364091320250282</v>
      </c>
      <c r="AG20" s="71">
        <v>95.888875045396574</v>
      </c>
      <c r="AH20" s="58" t="s">
        <v>57</v>
      </c>
      <c r="AI20" s="55"/>
    </row>
    <row r="21" spans="2:35" ht="11.5" x14ac:dyDescent="0.25">
      <c r="B21" s="37" t="s">
        <v>45</v>
      </c>
      <c r="C21" s="79">
        <v>100.78936468671751</v>
      </c>
      <c r="D21" s="79">
        <v>100.56767681171227</v>
      </c>
      <c r="E21" s="79">
        <v>99.855226223685207</v>
      </c>
      <c r="F21" s="79">
        <v>99.52430690440498</v>
      </c>
      <c r="G21" s="79">
        <v>100.76824437772704</v>
      </c>
      <c r="H21" s="79">
        <v>100.59856826522331</v>
      </c>
      <c r="I21" s="79">
        <v>99.586021754255555</v>
      </c>
      <c r="J21" s="79">
        <v>98.95631650677737</v>
      </c>
      <c r="K21" s="79">
        <v>99.324153882480687</v>
      </c>
      <c r="L21" s="79">
        <v>99.31263237586947</v>
      </c>
      <c r="M21" s="79">
        <v>100.52194393528549</v>
      </c>
      <c r="N21" s="79">
        <v>100.19554427586124</v>
      </c>
      <c r="O21" s="70">
        <v>100.76604360269899</v>
      </c>
      <c r="P21" s="70">
        <v>101.20789725045118</v>
      </c>
      <c r="Q21" s="70">
        <v>101.2151510033278</v>
      </c>
      <c r="R21" s="70">
        <v>101.12885059527916</v>
      </c>
      <c r="S21" s="70">
        <v>101.23749696508104</v>
      </c>
      <c r="T21" s="70">
        <v>101.41009899503364</v>
      </c>
      <c r="U21" s="70">
        <v>101.32255429437484</v>
      </c>
      <c r="V21" s="70">
        <v>102.26119485608538</v>
      </c>
      <c r="W21" s="70">
        <v>101.72965130170566</v>
      </c>
      <c r="X21" s="70">
        <v>102.55514630831435</v>
      </c>
      <c r="Y21" s="70">
        <v>101.69361916215125</v>
      </c>
      <c r="Z21" s="70">
        <v>102.51841261728973</v>
      </c>
      <c r="AA21" s="70">
        <v>103.39895994176098</v>
      </c>
      <c r="AB21" s="70">
        <v>102.46699313924162</v>
      </c>
      <c r="AC21" s="70">
        <v>103.40207218559151</v>
      </c>
      <c r="AD21" s="70">
        <v>103.84845272837248</v>
      </c>
      <c r="AE21" s="70">
        <v>103.76911156876851</v>
      </c>
      <c r="AF21" s="70">
        <v>103.87078129143711</v>
      </c>
      <c r="AG21" s="70">
        <v>103.71830184221136</v>
      </c>
      <c r="AH21" s="59" t="s">
        <v>58</v>
      </c>
      <c r="AI21" s="55"/>
    </row>
    <row r="22" spans="2:35" ht="11.25" customHeight="1" x14ac:dyDescent="0.35">
      <c r="AI22" s="55"/>
    </row>
    <row r="23" spans="2:35" ht="10" x14ac:dyDescent="0.2">
      <c r="B23" s="9" t="s">
        <v>12</v>
      </c>
      <c r="C23" s="81"/>
      <c r="D23" s="81"/>
      <c r="E23" s="81"/>
      <c r="F23" s="81"/>
      <c r="G23" s="72"/>
      <c r="H23" s="5"/>
      <c r="I23" s="5"/>
      <c r="J23" s="5"/>
      <c r="K23" s="5"/>
      <c r="L23" s="5"/>
      <c r="M23" s="5"/>
      <c r="N23" s="5"/>
      <c r="O23" s="5"/>
      <c r="P23" s="5"/>
      <c r="Q23" s="5"/>
      <c r="R23" s="5"/>
      <c r="S23" s="5"/>
      <c r="T23" s="5"/>
      <c r="U23" s="5"/>
      <c r="V23" s="5"/>
      <c r="W23" s="5"/>
      <c r="X23" s="5"/>
      <c r="Y23" s="5"/>
      <c r="Z23" s="5"/>
      <c r="AG23" s="5"/>
      <c r="AH23" s="5" t="s">
        <v>60</v>
      </c>
    </row>
    <row r="24" spans="2:35" ht="10" x14ac:dyDescent="0.2">
      <c r="B24" s="39" t="s">
        <v>14</v>
      </c>
      <c r="C24" s="72"/>
      <c r="D24" s="72"/>
      <c r="E24" s="72"/>
      <c r="F24" s="72"/>
      <c r="G24" s="73"/>
      <c r="H24" s="49"/>
      <c r="I24" s="5"/>
      <c r="J24" s="5"/>
      <c r="K24" s="5"/>
      <c r="L24" s="5"/>
      <c r="M24" s="5"/>
      <c r="N24" s="5"/>
      <c r="O24" s="5"/>
      <c r="P24" s="5"/>
      <c r="Q24" s="5"/>
      <c r="R24" s="5"/>
      <c r="S24" s="5"/>
      <c r="T24" s="5"/>
      <c r="U24" s="5"/>
      <c r="V24" s="5"/>
      <c r="W24" s="5"/>
      <c r="X24" s="5"/>
      <c r="Y24" s="5"/>
      <c r="Z24" s="5"/>
      <c r="AG24" s="5"/>
      <c r="AH24" s="5" t="s">
        <v>61</v>
      </c>
    </row>
    <row r="25" spans="2:35" ht="10.5" x14ac:dyDescent="0.2">
      <c r="B25" s="39" t="s">
        <v>134</v>
      </c>
      <c r="C25" s="39"/>
      <c r="D25" s="73"/>
      <c r="E25" s="73"/>
      <c r="F25" s="73"/>
      <c r="G25" s="73"/>
      <c r="H25" s="5"/>
      <c r="I25" s="5"/>
      <c r="J25" s="5"/>
      <c r="K25" s="5"/>
      <c r="L25" s="5"/>
      <c r="M25" s="5"/>
      <c r="N25" s="5"/>
      <c r="O25" s="5"/>
      <c r="P25" s="5"/>
      <c r="Q25" s="5"/>
      <c r="R25" s="5"/>
      <c r="S25" s="5"/>
      <c r="T25" s="5"/>
      <c r="U25" s="5"/>
      <c r="V25" s="5"/>
      <c r="W25" s="5"/>
      <c r="X25" s="5"/>
      <c r="Y25" s="5"/>
      <c r="Z25" s="5"/>
      <c r="AA25" s="5"/>
      <c r="AB25" s="5"/>
      <c r="AC25" s="5"/>
      <c r="AD25" s="5"/>
      <c r="AE25" s="5"/>
      <c r="AF25" s="5"/>
      <c r="AG25" s="5"/>
      <c r="AH25" s="121" t="s">
        <v>135</v>
      </c>
    </row>
    <row r="26" spans="2:35" x14ac:dyDescent="0.35">
      <c r="B26" s="118" t="s">
        <v>124</v>
      </c>
      <c r="AH26" s="119" t="s">
        <v>126</v>
      </c>
    </row>
  </sheetData>
  <mergeCells count="5">
    <mergeCell ref="O4:Z4"/>
    <mergeCell ref="D4:N4"/>
    <mergeCell ref="B2:F2"/>
    <mergeCell ref="AD2:AH2"/>
    <mergeCell ref="AA4:AG4"/>
  </mergeCells>
  <hyperlinks>
    <hyperlink ref="B26" location="Index!A1" display="Return to Main Page" xr:uid="{5A395F1B-896F-4F21-AE5B-97D228E416EA}"/>
    <hyperlink ref="AH26" location="Index!A1" display="العودة إلى الصفحة الرئيسية " xr:uid="{B9FD6CED-1324-4040-BBE2-1578ADFC32A8}"/>
  </hyperlinks>
  <pageMargins left="0.7" right="0.7" top="0.75" bottom="0.75" header="0.3" footer="0.3"/>
  <pageSetup orientation="portrait" r:id="rId1"/>
  <ignoredErrors>
    <ignoredError sqref="O4 D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H36"/>
  <sheetViews>
    <sheetView showGridLines="0" zoomScaleNormal="100" workbookViewId="0">
      <selection activeCell="A2" sqref="A2"/>
    </sheetView>
  </sheetViews>
  <sheetFormatPr defaultColWidth="8.54296875" defaultRowHeight="15" customHeight="1" x14ac:dyDescent="0.2"/>
  <cols>
    <col min="1" max="1" width="3.08984375" style="5" customWidth="1"/>
    <col min="2" max="2" width="50.453125" style="5" customWidth="1"/>
    <col min="3" max="6" width="8.54296875" style="5" bestFit="1" customWidth="1"/>
    <col min="7" max="30" width="8.54296875" style="5"/>
    <col min="31" max="31" width="9.1796875" style="5" customWidth="1"/>
    <col min="32" max="33" width="8.54296875" style="5"/>
    <col min="34" max="34" width="36.1796875" style="40" bestFit="1" customWidth="1"/>
    <col min="35" max="16384" width="8.54296875" style="5"/>
  </cols>
  <sheetData>
    <row r="1" spans="2:34" ht="10" customHeight="1" x14ac:dyDescent="0.2"/>
    <row r="2" spans="2:34" ht="14" customHeight="1" x14ac:dyDescent="0.3">
      <c r="B2" s="123" t="s">
        <v>125</v>
      </c>
      <c r="C2" s="123"/>
      <c r="D2" s="123"/>
      <c r="E2" s="123"/>
      <c r="F2" s="123"/>
      <c r="G2" s="123"/>
      <c r="H2" s="123"/>
      <c r="U2" s="99"/>
      <c r="V2" s="99"/>
      <c r="W2" s="99"/>
      <c r="X2" s="99"/>
      <c r="Y2" s="99"/>
      <c r="Z2" s="99"/>
      <c r="AA2" s="99"/>
      <c r="AB2" s="99"/>
      <c r="AC2" s="125" t="s">
        <v>127</v>
      </c>
      <c r="AD2" s="125"/>
      <c r="AE2" s="125"/>
      <c r="AF2" s="125"/>
      <c r="AG2" s="125"/>
      <c r="AH2" s="125"/>
    </row>
    <row r="3" spans="2:34" ht="17.5" customHeight="1" x14ac:dyDescent="0.3">
      <c r="B3" s="85" t="s">
        <v>114</v>
      </c>
      <c r="C3" s="85"/>
      <c r="D3" s="84"/>
      <c r="AA3" s="98"/>
      <c r="AB3" s="98"/>
      <c r="AC3" s="98"/>
      <c r="AD3" s="98"/>
      <c r="AE3" s="98"/>
      <c r="AF3" s="98"/>
      <c r="AG3" s="98"/>
      <c r="AH3" s="100" t="s">
        <v>114</v>
      </c>
    </row>
    <row r="4" spans="2:34" ht="14.4" customHeight="1" x14ac:dyDescent="0.2">
      <c r="B4" s="30"/>
      <c r="C4" s="122" t="s">
        <v>118</v>
      </c>
      <c r="D4" s="122"/>
      <c r="E4" s="122"/>
      <c r="F4" s="122"/>
      <c r="G4" s="122"/>
      <c r="H4" s="122"/>
      <c r="I4" s="122"/>
      <c r="J4" s="122"/>
      <c r="K4" s="122"/>
      <c r="L4" s="122"/>
      <c r="M4" s="122"/>
      <c r="N4" s="122"/>
      <c r="O4" s="122" t="s">
        <v>112</v>
      </c>
      <c r="P4" s="122"/>
      <c r="Q4" s="122"/>
      <c r="R4" s="122"/>
      <c r="S4" s="122"/>
      <c r="T4" s="122"/>
      <c r="U4" s="122"/>
      <c r="V4" s="122"/>
      <c r="W4" s="122"/>
      <c r="X4" s="122"/>
      <c r="Y4" s="122"/>
      <c r="Z4" s="122"/>
      <c r="AA4" s="122" t="s">
        <v>117</v>
      </c>
      <c r="AB4" s="122"/>
      <c r="AC4" s="122"/>
      <c r="AD4" s="122"/>
      <c r="AE4" s="122"/>
      <c r="AF4" s="122"/>
      <c r="AG4" s="122"/>
      <c r="AH4" s="31"/>
    </row>
    <row r="5" spans="2:34" ht="10.5" x14ac:dyDescent="0.2">
      <c r="B5" s="30"/>
      <c r="C5" s="32" t="s">
        <v>100</v>
      </c>
      <c r="D5" s="32" t="s">
        <v>101</v>
      </c>
      <c r="E5" s="32" t="s">
        <v>102</v>
      </c>
      <c r="F5" s="32" t="s">
        <v>103</v>
      </c>
      <c r="G5" s="32" t="s">
        <v>104</v>
      </c>
      <c r="H5" s="32" t="s">
        <v>105</v>
      </c>
      <c r="I5" s="32" t="s">
        <v>106</v>
      </c>
      <c r="J5" s="32" t="s">
        <v>107</v>
      </c>
      <c r="K5" s="32" t="s">
        <v>108</v>
      </c>
      <c r="L5" s="32" t="s">
        <v>109</v>
      </c>
      <c r="M5" s="32" t="s">
        <v>110</v>
      </c>
      <c r="N5" s="32" t="s">
        <v>111</v>
      </c>
      <c r="O5" s="32" t="s">
        <v>100</v>
      </c>
      <c r="P5" s="32" t="s">
        <v>101</v>
      </c>
      <c r="Q5" s="32" t="s">
        <v>102</v>
      </c>
      <c r="R5" s="32" t="s">
        <v>103</v>
      </c>
      <c r="S5" s="32" t="s">
        <v>104</v>
      </c>
      <c r="T5" s="32" t="s">
        <v>105</v>
      </c>
      <c r="U5" s="32" t="s">
        <v>106</v>
      </c>
      <c r="V5" s="32" t="s">
        <v>107</v>
      </c>
      <c r="W5" s="32" t="s">
        <v>108</v>
      </c>
      <c r="X5" s="32" t="s">
        <v>109</v>
      </c>
      <c r="Y5" s="32" t="s">
        <v>110</v>
      </c>
      <c r="Z5" s="32" t="s">
        <v>111</v>
      </c>
      <c r="AA5" s="32" t="s">
        <v>100</v>
      </c>
      <c r="AB5" s="32" t="s">
        <v>101</v>
      </c>
      <c r="AC5" s="32" t="s">
        <v>102</v>
      </c>
      <c r="AD5" s="32" t="s">
        <v>103</v>
      </c>
      <c r="AE5" s="32" t="s">
        <v>130</v>
      </c>
      <c r="AF5" s="32" t="s">
        <v>105</v>
      </c>
      <c r="AG5" s="32" t="s">
        <v>106</v>
      </c>
      <c r="AH5" s="31"/>
    </row>
    <row r="6" spans="2:34" ht="10.5" x14ac:dyDescent="0.2">
      <c r="B6" s="29" t="s">
        <v>17</v>
      </c>
      <c r="C6" s="32" t="s">
        <v>88</v>
      </c>
      <c r="D6" s="32" t="s">
        <v>89</v>
      </c>
      <c r="E6" s="32" t="s">
        <v>90</v>
      </c>
      <c r="F6" s="32" t="s">
        <v>91</v>
      </c>
      <c r="G6" s="32" t="s">
        <v>92</v>
      </c>
      <c r="H6" s="32" t="s">
        <v>93</v>
      </c>
      <c r="I6" s="32" t="s">
        <v>94</v>
      </c>
      <c r="J6" s="32" t="s">
        <v>95</v>
      </c>
      <c r="K6" s="32" t="s">
        <v>96</v>
      </c>
      <c r="L6" s="32" t="s">
        <v>97</v>
      </c>
      <c r="M6" s="32" t="s">
        <v>98</v>
      </c>
      <c r="N6" s="32" t="s">
        <v>99</v>
      </c>
      <c r="O6" s="32" t="s">
        <v>88</v>
      </c>
      <c r="P6" s="32" t="s">
        <v>89</v>
      </c>
      <c r="Q6" s="32" t="s">
        <v>90</v>
      </c>
      <c r="R6" s="32" t="s">
        <v>91</v>
      </c>
      <c r="S6" s="32" t="s">
        <v>92</v>
      </c>
      <c r="T6" s="32" t="s">
        <v>93</v>
      </c>
      <c r="U6" s="32" t="s">
        <v>94</v>
      </c>
      <c r="V6" s="32" t="s">
        <v>95</v>
      </c>
      <c r="W6" s="32" t="s">
        <v>96</v>
      </c>
      <c r="X6" s="32" t="s">
        <v>97</v>
      </c>
      <c r="Y6" s="32" t="s">
        <v>98</v>
      </c>
      <c r="Z6" s="32" t="s">
        <v>99</v>
      </c>
      <c r="AA6" s="32" t="s">
        <v>88</v>
      </c>
      <c r="AB6" s="32" t="s">
        <v>89</v>
      </c>
      <c r="AC6" s="32" t="s">
        <v>90</v>
      </c>
      <c r="AD6" s="32" t="s">
        <v>91</v>
      </c>
      <c r="AE6" s="32" t="s">
        <v>131</v>
      </c>
      <c r="AF6" s="32" t="s">
        <v>93</v>
      </c>
      <c r="AG6" s="32" t="s">
        <v>94</v>
      </c>
      <c r="AH6" s="97" t="s">
        <v>72</v>
      </c>
    </row>
    <row r="7" spans="2:34" ht="10.5" x14ac:dyDescent="0.2">
      <c r="B7" s="25" t="s">
        <v>15</v>
      </c>
      <c r="C7" s="114">
        <f>SUM(C8:C20)</f>
        <v>-99.999999999999943</v>
      </c>
      <c r="D7" s="114">
        <f t="shared" ref="D7:Z7" si="0">SUM(D8:D20)</f>
        <v>-99.999999999999972</v>
      </c>
      <c r="E7" s="114">
        <f t="shared" si="0"/>
        <v>99.999999999999986</v>
      </c>
      <c r="F7" s="114">
        <f t="shared" si="0"/>
        <v>100.00000000000003</v>
      </c>
      <c r="G7" s="114">
        <f t="shared" si="0"/>
        <v>100.00000000000004</v>
      </c>
      <c r="H7" s="114">
        <f t="shared" si="0"/>
        <v>100.00000000000001</v>
      </c>
      <c r="I7" s="114">
        <f t="shared" si="0"/>
        <v>100.00000000000001</v>
      </c>
      <c r="J7" s="114">
        <f t="shared" si="0"/>
        <v>100.00000000000003</v>
      </c>
      <c r="K7" s="114">
        <f t="shared" si="0"/>
        <v>99.999999999999972</v>
      </c>
      <c r="L7" s="114">
        <f t="shared" si="0"/>
        <v>100</v>
      </c>
      <c r="M7" s="114">
        <f t="shared" si="0"/>
        <v>100</v>
      </c>
      <c r="N7" s="114">
        <f t="shared" si="0"/>
        <v>100</v>
      </c>
      <c r="O7" s="114">
        <f t="shared" si="0"/>
        <v>100.00000000000001</v>
      </c>
      <c r="P7" s="114">
        <f t="shared" si="0"/>
        <v>100</v>
      </c>
      <c r="Q7" s="114">
        <f t="shared" si="0"/>
        <v>100</v>
      </c>
      <c r="R7" s="114">
        <f t="shared" si="0"/>
        <v>100</v>
      </c>
      <c r="S7" s="114">
        <f t="shared" si="0"/>
        <v>100</v>
      </c>
      <c r="T7" s="114">
        <f t="shared" si="0"/>
        <v>100</v>
      </c>
      <c r="U7" s="114">
        <f t="shared" si="0"/>
        <v>100.00000000000004</v>
      </c>
      <c r="V7" s="114">
        <f t="shared" si="0"/>
        <v>100</v>
      </c>
      <c r="W7" s="114">
        <f t="shared" si="0"/>
        <v>100.00000000000003</v>
      </c>
      <c r="X7" s="114">
        <f t="shared" si="0"/>
        <v>100.00000000000003</v>
      </c>
      <c r="Y7" s="114">
        <f t="shared" si="0"/>
        <v>100.00000000000001</v>
      </c>
      <c r="Z7" s="114">
        <f t="shared" si="0"/>
        <v>100</v>
      </c>
      <c r="AA7" s="114">
        <v>100.00000000000001</v>
      </c>
      <c r="AB7" s="114">
        <v>99.999999999999972</v>
      </c>
      <c r="AC7" s="114">
        <v>100</v>
      </c>
      <c r="AD7" s="114">
        <v>99.999999999999858</v>
      </c>
      <c r="AE7" s="114">
        <v>100.00000000000004</v>
      </c>
      <c r="AF7" s="114">
        <v>-100</v>
      </c>
      <c r="AG7" s="114">
        <v>100</v>
      </c>
      <c r="AH7" s="101" t="s">
        <v>59</v>
      </c>
    </row>
    <row r="8" spans="2:34" ht="11.25" customHeight="1" x14ac:dyDescent="0.2">
      <c r="B8" s="36" t="s">
        <v>18</v>
      </c>
      <c r="C8" s="115">
        <v>71.997026609617308</v>
      </c>
      <c r="D8" s="115">
        <v>33.091372005055739</v>
      </c>
      <c r="E8" s="115">
        <v>-43.761466628132219</v>
      </c>
      <c r="F8" s="115">
        <v>-217.15925369726881</v>
      </c>
      <c r="G8" s="115">
        <v>-70.05587052315488</v>
      </c>
      <c r="H8" s="115">
        <v>-54.655159426091004</v>
      </c>
      <c r="I8" s="115">
        <v>-16.73070341024459</v>
      </c>
      <c r="J8" s="115">
        <v>-13.578889579087253</v>
      </c>
      <c r="K8" s="115">
        <v>-3.5915012982670849</v>
      </c>
      <c r="L8" s="115">
        <v>2.8164621315189113</v>
      </c>
      <c r="M8" s="115">
        <v>9.4178884573064803</v>
      </c>
      <c r="N8" s="115">
        <v>11.937816953018151</v>
      </c>
      <c r="O8" s="115">
        <v>19.7283767732897</v>
      </c>
      <c r="P8" s="115">
        <v>16.163143099485005</v>
      </c>
      <c r="Q8" s="115">
        <v>15.316774749926893</v>
      </c>
      <c r="R8" s="115">
        <v>16.409524082065268</v>
      </c>
      <c r="S8" s="115">
        <v>20.567948571168504</v>
      </c>
      <c r="T8" s="115">
        <v>14.602844689771317</v>
      </c>
      <c r="U8" s="115">
        <v>12.45756216753939</v>
      </c>
      <c r="V8" s="115">
        <v>17.883916587303812</v>
      </c>
      <c r="W8" s="115">
        <v>21.657529338468091</v>
      </c>
      <c r="X8" s="115">
        <v>27.524380220358761</v>
      </c>
      <c r="Y8" s="115">
        <v>21.961260698699782</v>
      </c>
      <c r="Z8" s="115">
        <v>19.840010156878513</v>
      </c>
      <c r="AA8" s="115">
        <v>25.935968967162971</v>
      </c>
      <c r="AB8" s="115">
        <v>30.412993261733117</v>
      </c>
      <c r="AC8" s="115">
        <v>47.433072996666844</v>
      </c>
      <c r="AD8" s="115">
        <v>74.666592046731409</v>
      </c>
      <c r="AE8" s="115">
        <v>111.33786936683472</v>
      </c>
      <c r="AF8" s="115">
        <v>16.928579254080645</v>
      </c>
      <c r="AG8" s="115">
        <v>8.7198855884240878</v>
      </c>
      <c r="AH8" s="102" t="s">
        <v>46</v>
      </c>
    </row>
    <row r="9" spans="2:34" ht="11.25" customHeight="1" x14ac:dyDescent="0.2">
      <c r="B9" s="37" t="s">
        <v>19</v>
      </c>
      <c r="C9" s="116">
        <v>-0.29481046513041742</v>
      </c>
      <c r="D9" s="116">
        <v>-0.23978108578915613</v>
      </c>
      <c r="E9" s="116">
        <v>-0.37398435243938422</v>
      </c>
      <c r="F9" s="116">
        <v>-0.81165945733513134</v>
      </c>
      <c r="G9" s="116">
        <v>-0.31553986341920154</v>
      </c>
      <c r="H9" s="116">
        <v>-0.2517588055102562</v>
      </c>
      <c r="I9" s="116">
        <v>6.4679524962281548E-2</v>
      </c>
      <c r="J9" s="116">
        <v>8.6507357150839334E-2</v>
      </c>
      <c r="K9" s="116">
        <v>0.11766832970586888</v>
      </c>
      <c r="L9" s="116">
        <v>0.12211118804569208</v>
      </c>
      <c r="M9" s="116">
        <v>0.10458934583783633</v>
      </c>
      <c r="N9" s="116">
        <v>7.9628926671465122E-2</v>
      </c>
      <c r="O9" s="116">
        <v>9.7665899702384026E-2</v>
      </c>
      <c r="P9" s="116">
        <v>4.0049747312533267E-2</v>
      </c>
      <c r="Q9" s="116">
        <v>1.464682743237169E-2</v>
      </c>
      <c r="R9" s="116">
        <v>-2.8094416652350517E-3</v>
      </c>
      <c r="S9" s="116">
        <v>1.6067850850220881E-2</v>
      </c>
      <c r="T9" s="116">
        <v>1.5041865890914051E-2</v>
      </c>
      <c r="U9" s="116">
        <v>-2.2152468187746053E-2</v>
      </c>
      <c r="V9" s="116">
        <v>-2.7451228655227641E-2</v>
      </c>
      <c r="W9" s="116">
        <v>-4.0371421940748754E-2</v>
      </c>
      <c r="X9" s="116">
        <v>-3.4343220498572302E-2</v>
      </c>
      <c r="Y9" s="116">
        <v>-5.4084287471920803E-2</v>
      </c>
      <c r="Z9" s="116">
        <v>-3.5241051667956491E-2</v>
      </c>
      <c r="AA9" s="116">
        <v>-1.3850312495488877E-2</v>
      </c>
      <c r="AB9" s="116">
        <v>-1.0780974675328932E-2</v>
      </c>
      <c r="AC9" s="116">
        <v>-0.11390801121137437</v>
      </c>
      <c r="AD9" s="116">
        <v>-0.17238207934780733</v>
      </c>
      <c r="AE9" s="116">
        <v>-0.35176470144675559</v>
      </c>
      <c r="AF9" s="116">
        <v>-5.2081543941345725E-2</v>
      </c>
      <c r="AG9" s="116">
        <v>-3.2245375178402313E-2</v>
      </c>
      <c r="AH9" s="103" t="s">
        <v>47</v>
      </c>
    </row>
    <row r="10" spans="2:34" ht="11.25" customHeight="1" x14ac:dyDescent="0.2">
      <c r="B10" s="36" t="s">
        <v>20</v>
      </c>
      <c r="C10" s="115">
        <v>39.861300321407853</v>
      </c>
      <c r="D10" s="115">
        <v>-0.21532868819651757</v>
      </c>
      <c r="E10" s="115">
        <v>-33.620282691176449</v>
      </c>
      <c r="F10" s="115">
        <v>-196.33339281687429</v>
      </c>
      <c r="G10" s="115">
        <v>-80.622521022951474</v>
      </c>
      <c r="H10" s="115">
        <v>-61.839885892023162</v>
      </c>
      <c r="I10" s="115">
        <v>-35.8277695003612</v>
      </c>
      <c r="J10" s="115">
        <v>-18.138924087066066</v>
      </c>
      <c r="K10" s="115">
        <v>-3.9811920704907986</v>
      </c>
      <c r="L10" s="115">
        <v>0.66905960433155343</v>
      </c>
      <c r="M10" s="115">
        <v>3.158126544248367</v>
      </c>
      <c r="N10" s="115">
        <v>2.4811661547158681</v>
      </c>
      <c r="O10" s="115">
        <v>-4.8947983297282267</v>
      </c>
      <c r="P10" s="115">
        <v>1.2499977487817675</v>
      </c>
      <c r="Q10" s="115">
        <v>1.6075094329227226</v>
      </c>
      <c r="R10" s="115">
        <v>1.4737613553443762</v>
      </c>
      <c r="S10" s="115">
        <v>1.6720808582878883</v>
      </c>
      <c r="T10" s="115">
        <v>1.5398935542335666</v>
      </c>
      <c r="U10" s="115">
        <v>1.3938812475284303</v>
      </c>
      <c r="V10" s="115">
        <v>1.2684337205534824</v>
      </c>
      <c r="W10" s="115">
        <v>0.89897636999622021</v>
      </c>
      <c r="X10" s="115">
        <v>7.93157210260184</v>
      </c>
      <c r="Y10" s="115">
        <v>-1.6090697281273398</v>
      </c>
      <c r="Z10" s="115">
        <v>-3.1279282116923288</v>
      </c>
      <c r="AA10" s="115">
        <v>1.8946744741404558</v>
      </c>
      <c r="AB10" s="115">
        <v>3.9819887994091441</v>
      </c>
      <c r="AC10" s="115">
        <v>9.0398256987686363</v>
      </c>
      <c r="AD10" s="115">
        <v>21.870102387656296</v>
      </c>
      <c r="AE10" s="115">
        <v>1.5905625013942566</v>
      </c>
      <c r="AF10" s="115">
        <v>4.4162345126345652</v>
      </c>
      <c r="AG10" s="115">
        <v>3.1093579254009498</v>
      </c>
      <c r="AH10" s="102" t="s">
        <v>48</v>
      </c>
    </row>
    <row r="11" spans="2:34" ht="11.25" customHeight="1" x14ac:dyDescent="0.2">
      <c r="B11" s="37" t="s">
        <v>43</v>
      </c>
      <c r="C11" s="116">
        <v>26.900637502014273</v>
      </c>
      <c r="D11" s="116">
        <v>10.540888575133476</v>
      </c>
      <c r="E11" s="116">
        <v>6.1310869508155577</v>
      </c>
      <c r="F11" s="116">
        <v>5.5316849003740263</v>
      </c>
      <c r="G11" s="116">
        <v>5.6580349004625354</v>
      </c>
      <c r="H11" s="116">
        <v>6.0240518946291788</v>
      </c>
      <c r="I11" s="116">
        <v>2.7709350044821472</v>
      </c>
      <c r="J11" s="116">
        <v>1.7273041426344469</v>
      </c>
      <c r="K11" s="116">
        <v>1.3444514959569878</v>
      </c>
      <c r="L11" s="116">
        <v>1.9937008538569394</v>
      </c>
      <c r="M11" s="116">
        <v>1.081790455065381</v>
      </c>
      <c r="N11" s="116">
        <v>0.96953006768198435</v>
      </c>
      <c r="O11" s="116">
        <v>-3.2261989487498282</v>
      </c>
      <c r="P11" s="116">
        <v>-2.1296528937703805</v>
      </c>
      <c r="Q11" s="116">
        <v>-2.4991404221214442</v>
      </c>
      <c r="R11" s="116">
        <v>-2.0486027918632623</v>
      </c>
      <c r="S11" s="116">
        <v>-2.8180807376423256</v>
      </c>
      <c r="T11" s="116">
        <v>-1.7977029612065714</v>
      </c>
      <c r="U11" s="116">
        <v>-1.3492078161452032</v>
      </c>
      <c r="V11" s="116">
        <v>-2.3298717571544136</v>
      </c>
      <c r="W11" s="116">
        <v>-3.4882436657090841</v>
      </c>
      <c r="X11" s="116">
        <v>1.4769173634695245</v>
      </c>
      <c r="Y11" s="116">
        <v>-4.7347594227228953</v>
      </c>
      <c r="Z11" s="116">
        <v>-4.8132034858118988</v>
      </c>
      <c r="AA11" s="116">
        <v>-5.082195547532308</v>
      </c>
      <c r="AB11" s="116">
        <v>-6.3747817984223714</v>
      </c>
      <c r="AC11" s="116">
        <v>-5.0041383079698489</v>
      </c>
      <c r="AD11" s="116">
        <v>-8.259259251655644</v>
      </c>
      <c r="AE11" s="116">
        <v>11.21265542484889</v>
      </c>
      <c r="AF11" s="116">
        <v>1.446253208717093</v>
      </c>
      <c r="AG11" s="116">
        <v>0.99802349389430167</v>
      </c>
      <c r="AH11" s="103" t="s">
        <v>49</v>
      </c>
    </row>
    <row r="12" spans="2:34" ht="11.25" customHeight="1" x14ac:dyDescent="0.2">
      <c r="B12" s="36" t="s">
        <v>21</v>
      </c>
      <c r="C12" s="115">
        <v>-5.8532762655753814</v>
      </c>
      <c r="D12" s="115">
        <v>-16.208479325626293</v>
      </c>
      <c r="E12" s="115">
        <v>-4.6717401627632142</v>
      </c>
      <c r="F12" s="115">
        <v>28.947568602942269</v>
      </c>
      <c r="G12" s="115">
        <v>8.3478336987754211</v>
      </c>
      <c r="H12" s="115">
        <v>11.295646893968931</v>
      </c>
      <c r="I12" s="115">
        <v>6.6346346758376153</v>
      </c>
      <c r="J12" s="115">
        <v>5.4610880821778984</v>
      </c>
      <c r="K12" s="115">
        <v>5.8435110042623783</v>
      </c>
      <c r="L12" s="115">
        <v>2.0639945143481606</v>
      </c>
      <c r="M12" s="115">
        <v>4.8739638496044462</v>
      </c>
      <c r="N12" s="115">
        <v>5.6736064768243795</v>
      </c>
      <c r="O12" s="115">
        <v>-5.1094448055105515</v>
      </c>
      <c r="P12" s="115">
        <v>-1.3766998910026573</v>
      </c>
      <c r="Q12" s="115">
        <v>-1.7530265119116328</v>
      </c>
      <c r="R12" s="115">
        <v>-0.97562221427551166</v>
      </c>
      <c r="S12" s="115">
        <v>-1.3082228488610805</v>
      </c>
      <c r="T12" s="115">
        <v>-0.97605346790457981</v>
      </c>
      <c r="U12" s="115">
        <v>-0.60253072335725499</v>
      </c>
      <c r="V12" s="115">
        <v>-0.64098859012164511</v>
      </c>
      <c r="W12" s="115">
        <v>-1.4274730256189039</v>
      </c>
      <c r="X12" s="115">
        <v>2.0336220137833894</v>
      </c>
      <c r="Y12" s="115">
        <v>-3.2765972294973036</v>
      </c>
      <c r="Z12" s="115">
        <v>-4.7060357519968479</v>
      </c>
      <c r="AA12" s="115">
        <v>-2.6704941712524981</v>
      </c>
      <c r="AB12" s="115">
        <v>3.1601065759734772</v>
      </c>
      <c r="AC12" s="115">
        <v>5.45645727596371</v>
      </c>
      <c r="AD12" s="115">
        <v>5.7440851069977761</v>
      </c>
      <c r="AE12" s="115">
        <v>9.1788596449683855</v>
      </c>
      <c r="AF12" s="115">
        <v>0.62885937054527552</v>
      </c>
      <c r="AG12" s="115">
        <v>0.80363711779463942</v>
      </c>
      <c r="AH12" s="102" t="s">
        <v>50</v>
      </c>
    </row>
    <row r="13" spans="2:34" ht="11.25" customHeight="1" x14ac:dyDescent="0.2">
      <c r="B13" s="37" t="s">
        <v>22</v>
      </c>
      <c r="C13" s="116">
        <v>5.1044097052196005</v>
      </c>
      <c r="D13" s="116">
        <v>1.9274378238706036</v>
      </c>
      <c r="E13" s="116">
        <v>2.6832654309764212</v>
      </c>
      <c r="F13" s="116">
        <v>6.058433943116543</v>
      </c>
      <c r="G13" s="116">
        <v>2.3552703066157017</v>
      </c>
      <c r="H13" s="116">
        <v>1.8791921648884775</v>
      </c>
      <c r="I13" s="116">
        <v>0.93909726337441135</v>
      </c>
      <c r="J13" s="116">
        <v>0.67990405799886511</v>
      </c>
      <c r="K13" s="116">
        <v>0.21952381921811859</v>
      </c>
      <c r="L13" s="116">
        <v>0.19510782225230608</v>
      </c>
      <c r="M13" s="116">
        <v>0.1808944451597678</v>
      </c>
      <c r="N13" s="116">
        <v>0.20566616376832919</v>
      </c>
      <c r="O13" s="116">
        <v>0.54299695672082671</v>
      </c>
      <c r="P13" s="116">
        <v>3.5583618097609864</v>
      </c>
      <c r="Q13" s="116">
        <v>2.6795862918244855</v>
      </c>
      <c r="R13" s="116">
        <v>1.9655893780947526</v>
      </c>
      <c r="S13" s="116">
        <v>2.3586406927984234</v>
      </c>
      <c r="T13" s="116">
        <v>1.8265400198131105</v>
      </c>
      <c r="U13" s="116">
        <v>1.4294218977274877</v>
      </c>
      <c r="V13" s="116">
        <v>1.7796933663354577</v>
      </c>
      <c r="W13" s="116">
        <v>2.6173237169039383</v>
      </c>
      <c r="X13" s="116">
        <v>3.0509946393299687</v>
      </c>
      <c r="Y13" s="116">
        <v>3.4754004634248057</v>
      </c>
      <c r="Z13" s="116">
        <v>3.3974620430973697</v>
      </c>
      <c r="AA13" s="116">
        <v>3.8004242949308606</v>
      </c>
      <c r="AB13" s="116">
        <v>0</v>
      </c>
      <c r="AC13" s="116">
        <v>0</v>
      </c>
      <c r="AD13" s="116">
        <v>0</v>
      </c>
      <c r="AE13" s="116">
        <v>0</v>
      </c>
      <c r="AF13" s="116">
        <v>0</v>
      </c>
      <c r="AG13" s="116">
        <v>3.1763213043697918</v>
      </c>
      <c r="AH13" s="103" t="s">
        <v>51</v>
      </c>
    </row>
    <row r="14" spans="2:34" ht="11.25" customHeight="1" x14ac:dyDescent="0.2">
      <c r="B14" s="36" t="s">
        <v>23</v>
      </c>
      <c r="C14" s="115">
        <v>-125.91560929937293</v>
      </c>
      <c r="D14" s="115">
        <v>-12.716238586322316</v>
      </c>
      <c r="E14" s="115">
        <v>127.87932868775221</v>
      </c>
      <c r="F14" s="115">
        <v>450.15214982494348</v>
      </c>
      <c r="G14" s="115">
        <v>182.41309820033592</v>
      </c>
      <c r="H14" s="115">
        <v>152.2388644008104</v>
      </c>
      <c r="I14" s="115">
        <v>83.876340984405772</v>
      </c>
      <c r="J14" s="115">
        <v>77.498234196843967</v>
      </c>
      <c r="K14" s="115">
        <v>69.927780372168201</v>
      </c>
      <c r="L14" s="115">
        <v>68.796819048462481</v>
      </c>
      <c r="M14" s="115">
        <v>67.76756906961144</v>
      </c>
      <c r="N14" s="115">
        <v>78.613070500946364</v>
      </c>
      <c r="O14" s="115">
        <v>83.345173284988874</v>
      </c>
      <c r="P14" s="115">
        <v>64.464660552337165</v>
      </c>
      <c r="Q14" s="115">
        <v>59.908658974971885</v>
      </c>
      <c r="R14" s="115">
        <v>62.743184689239826</v>
      </c>
      <c r="S14" s="115">
        <v>70.20628598056345</v>
      </c>
      <c r="T14" s="115">
        <v>76.719866224779295</v>
      </c>
      <c r="U14" s="115">
        <v>75.714429348396735</v>
      </c>
      <c r="V14" s="115">
        <v>68.808077196991078</v>
      </c>
      <c r="W14" s="115">
        <v>63.475746386441934</v>
      </c>
      <c r="X14" s="115">
        <v>36.363745997477885</v>
      </c>
      <c r="Y14" s="115">
        <v>63.862544005179004</v>
      </c>
      <c r="Z14" s="115">
        <v>60.633666919260911</v>
      </c>
      <c r="AA14" s="115">
        <v>22.571665305828123</v>
      </c>
      <c r="AB14" s="115">
        <v>22.993731523754914</v>
      </c>
      <c r="AC14" s="115">
        <v>-23.200991474297766</v>
      </c>
      <c r="AD14" s="115">
        <v>-229.72341196009927</v>
      </c>
      <c r="AE14" s="115">
        <v>-369.75639943990251</v>
      </c>
      <c r="AF14" s="115">
        <v>-143.36820097726684</v>
      </c>
      <c r="AG14" s="115">
        <v>-123.08867620357667</v>
      </c>
      <c r="AH14" s="102" t="s">
        <v>52</v>
      </c>
    </row>
    <row r="15" spans="2:34" ht="11.25" customHeight="1" x14ac:dyDescent="0.2">
      <c r="B15" s="37" t="s">
        <v>24</v>
      </c>
      <c r="C15" s="116">
        <v>18.13366595075076</v>
      </c>
      <c r="D15" s="116">
        <v>12.809151872271471</v>
      </c>
      <c r="E15" s="116">
        <v>13.054691058157855</v>
      </c>
      <c r="F15" s="116">
        <v>-16.909409952595318</v>
      </c>
      <c r="G15" s="116">
        <v>-3.3528455485781379</v>
      </c>
      <c r="H15" s="116">
        <v>-2.1322416215605671</v>
      </c>
      <c r="I15" s="116">
        <v>-0.85416048110950582</v>
      </c>
      <c r="J15" s="116">
        <v>-1.4871637492039809</v>
      </c>
      <c r="K15" s="116">
        <v>-1.1203262826539562</v>
      </c>
      <c r="L15" s="116">
        <v>0.33025193681050807</v>
      </c>
      <c r="M15" s="116">
        <v>-0.16000151731156634</v>
      </c>
      <c r="N15" s="116">
        <v>3.8891019270656586E-2</v>
      </c>
      <c r="O15" s="116">
        <v>0.47503489667581567</v>
      </c>
      <c r="P15" s="116">
        <v>-9.1834074733043142E-2</v>
      </c>
      <c r="Q15" s="116">
        <v>-0.16147811014725746</v>
      </c>
      <c r="R15" s="116">
        <v>0.3429952188942208</v>
      </c>
      <c r="S15" s="116">
        <v>0.44484294230426313</v>
      </c>
      <c r="T15" s="116">
        <v>0.36074446019167949</v>
      </c>
      <c r="U15" s="116">
        <v>0.28411530544980235</v>
      </c>
      <c r="V15" s="116">
        <v>0.49095031490803376</v>
      </c>
      <c r="W15" s="116">
        <v>0.59453952920326247</v>
      </c>
      <c r="X15" s="116">
        <v>-0.37727477458857717</v>
      </c>
      <c r="Y15" s="116">
        <v>-0.22725149772989534</v>
      </c>
      <c r="Z15" s="116">
        <v>-0.39018976852701048</v>
      </c>
      <c r="AA15" s="116">
        <v>0.62941302062821158</v>
      </c>
      <c r="AB15" s="116">
        <v>1.3102445285379274</v>
      </c>
      <c r="AC15" s="116">
        <v>1.5489058233148985</v>
      </c>
      <c r="AD15" s="116">
        <v>2.8275784175655421</v>
      </c>
      <c r="AE15" s="116">
        <v>6.4592391698322995</v>
      </c>
      <c r="AF15" s="116">
        <v>1.0846485133255803</v>
      </c>
      <c r="AG15" s="116">
        <v>0.8106827126572449</v>
      </c>
      <c r="AH15" s="103" t="s">
        <v>53</v>
      </c>
    </row>
    <row r="16" spans="2:34" ht="11.25" customHeight="1" x14ac:dyDescent="0.2">
      <c r="B16" s="36" t="s">
        <v>25</v>
      </c>
      <c r="C16" s="115">
        <v>-185.25169296478214</v>
      </c>
      <c r="D16" s="115">
        <v>-145.02872972319213</v>
      </c>
      <c r="E16" s="115">
        <v>14.316007838162731</v>
      </c>
      <c r="F16" s="115">
        <v>27.178189214859099</v>
      </c>
      <c r="G16" s="115">
        <v>32.567827253964701</v>
      </c>
      <c r="H16" s="115">
        <v>28.151321661055523</v>
      </c>
      <c r="I16" s="115">
        <v>48.978156865040809</v>
      </c>
      <c r="J16" s="115">
        <v>46.176762967706949</v>
      </c>
      <c r="K16" s="115">
        <v>26.929355050411079</v>
      </c>
      <c r="L16" s="115">
        <v>19.467291394514742</v>
      </c>
      <c r="M16" s="115">
        <v>10.259728663981795</v>
      </c>
      <c r="N16" s="115">
        <v>1.0642199154699195</v>
      </c>
      <c r="O16" s="115">
        <v>-7.3445906367963536</v>
      </c>
      <c r="P16" s="115">
        <v>5.5915164219318578</v>
      </c>
      <c r="Q16" s="115">
        <v>15.6393906990075</v>
      </c>
      <c r="R16" s="115">
        <v>13.156954510637158</v>
      </c>
      <c r="S16" s="115">
        <v>2.8483389605994835</v>
      </c>
      <c r="T16" s="115">
        <v>1.3792773896763664</v>
      </c>
      <c r="U16" s="115">
        <v>5.4455781621599124</v>
      </c>
      <c r="V16" s="115">
        <v>5.020635481593053</v>
      </c>
      <c r="W16" s="115">
        <v>2.7210035289194057</v>
      </c>
      <c r="X16" s="115">
        <v>3.9855638832409159</v>
      </c>
      <c r="Y16" s="115">
        <v>3.2041543198518312</v>
      </c>
      <c r="Z16" s="115">
        <v>10.411876571666214</v>
      </c>
      <c r="AA16" s="115">
        <v>21.751388071178244</v>
      </c>
      <c r="AB16" s="115">
        <v>12.300708282374107</v>
      </c>
      <c r="AC16" s="115">
        <v>8.0145527511049668</v>
      </c>
      <c r="AD16" s="115">
        <v>-51.831603585214502</v>
      </c>
      <c r="AE16" s="115">
        <v>-60.509803960406735</v>
      </c>
      <c r="AF16" s="115">
        <v>-9.9121418160085177</v>
      </c>
      <c r="AG16" s="115">
        <v>-13.309785349511216</v>
      </c>
      <c r="AH16" s="102" t="s">
        <v>54</v>
      </c>
    </row>
    <row r="17" spans="2:34" ht="11.25" customHeight="1" x14ac:dyDescent="0.2">
      <c r="B17" s="37" t="s">
        <v>26</v>
      </c>
      <c r="C17" s="116">
        <v>11.402764985294661</v>
      </c>
      <c r="D17" s="116">
        <v>9.274322632892261</v>
      </c>
      <c r="E17" s="116">
        <v>12.766509499579815</v>
      </c>
      <c r="F17" s="116">
        <v>28.824973330807914</v>
      </c>
      <c r="G17" s="116">
        <v>11.205965834153751</v>
      </c>
      <c r="H17" s="116">
        <v>8.9408689679480027</v>
      </c>
      <c r="I17" s="116">
        <v>4.4680611897333318</v>
      </c>
      <c r="J17" s="116">
        <v>3.2348650696426953</v>
      </c>
      <c r="K17" s="116">
        <v>2.7791844936409191</v>
      </c>
      <c r="L17" s="116">
        <v>2.4700765325738434</v>
      </c>
      <c r="M17" s="116">
        <v>2.2901343406124113</v>
      </c>
      <c r="N17" s="116">
        <v>-0.89003083834638053</v>
      </c>
      <c r="O17" s="116">
        <v>7.020835757193419</v>
      </c>
      <c r="P17" s="116">
        <v>3.7365038537581738</v>
      </c>
      <c r="Q17" s="116">
        <v>1.3769648244089783</v>
      </c>
      <c r="R17" s="116">
        <v>1.0100616804639462</v>
      </c>
      <c r="S17" s="116">
        <v>1.2120398127547156</v>
      </c>
      <c r="T17" s="116">
        <v>2.6789892522462786</v>
      </c>
      <c r="U17" s="116">
        <v>2.0965354492091777</v>
      </c>
      <c r="V17" s="116">
        <v>2.6102791885143173</v>
      </c>
      <c r="W17" s="116">
        <v>3.838833001837195</v>
      </c>
      <c r="X17" s="116">
        <v>4.4748988572734971</v>
      </c>
      <c r="Y17" s="116">
        <v>5.0973755777436711</v>
      </c>
      <c r="Z17" s="116">
        <v>4.9830631684181874</v>
      </c>
      <c r="AA17" s="116">
        <v>4.6535204613107863</v>
      </c>
      <c r="AB17" s="116">
        <v>5.7019190367017023</v>
      </c>
      <c r="AC17" s="116">
        <v>9.5931002361837585</v>
      </c>
      <c r="AD17" s="116">
        <v>14.23578853535653</v>
      </c>
      <c r="AE17" s="116">
        <v>31.867653231525018</v>
      </c>
      <c r="AF17" s="116">
        <v>5.0713062468396162</v>
      </c>
      <c r="AG17" s="116">
        <v>3.19116833178182</v>
      </c>
      <c r="AH17" s="103" t="s">
        <v>55</v>
      </c>
    </row>
    <row r="18" spans="2:34" ht="11.25" customHeight="1" x14ac:dyDescent="0.2">
      <c r="B18" s="36" t="s">
        <v>27</v>
      </c>
      <c r="C18" s="115">
        <v>34.173416788481113</v>
      </c>
      <c r="D18" s="115">
        <v>-1.6836280525476168</v>
      </c>
      <c r="E18" s="115">
        <v>-0.49046999501525707</v>
      </c>
      <c r="F18" s="115">
        <v>30.668772300989112</v>
      </c>
      <c r="G18" s="115">
        <v>14.145793529793114</v>
      </c>
      <c r="H18" s="115">
        <v>14.313649315580054</v>
      </c>
      <c r="I18" s="115">
        <v>5.0933637337809206</v>
      </c>
      <c r="J18" s="115">
        <v>3.2298578320271476</v>
      </c>
      <c r="K18" s="115">
        <v>4.0053287982574792</v>
      </c>
      <c r="L18" s="115">
        <v>3.5744484221175403</v>
      </c>
      <c r="M18" s="115">
        <v>2.4009021086230558</v>
      </c>
      <c r="N18" s="115">
        <v>1.5173313800102672</v>
      </c>
      <c r="O18" s="115">
        <v>10.758236810550853</v>
      </c>
      <c r="P18" s="115">
        <v>8.6470480687323992</v>
      </c>
      <c r="Q18" s="115">
        <v>6.9805833062252365</v>
      </c>
      <c r="R18" s="115">
        <v>5.0402057764950294</v>
      </c>
      <c r="S18" s="115">
        <v>5.2317246282135015</v>
      </c>
      <c r="T18" s="115">
        <v>3.6263802042819626</v>
      </c>
      <c r="U18" s="115">
        <v>2.8001669902933011</v>
      </c>
      <c r="V18" s="115">
        <v>3.6612529322788854</v>
      </c>
      <c r="W18" s="115">
        <v>7.8596517922712312</v>
      </c>
      <c r="X18" s="115">
        <v>11.203732858965777</v>
      </c>
      <c r="Y18" s="115">
        <v>12.409654286557984</v>
      </c>
      <c r="Z18" s="115">
        <v>12.486033276870726</v>
      </c>
      <c r="AA18" s="115">
        <v>21.956102328355094</v>
      </c>
      <c r="AB18" s="115">
        <v>25.611286212729013</v>
      </c>
      <c r="AC18" s="115">
        <v>40.730879749709345</v>
      </c>
      <c r="AD18" s="115">
        <v>61.04446655097906</v>
      </c>
      <c r="AE18" s="115">
        <v>134.93100802755586</v>
      </c>
      <c r="AF18" s="115">
        <v>20.582582218202429</v>
      </c>
      <c r="AG18" s="115">
        <v>12.984487347216813</v>
      </c>
      <c r="AH18" s="102" t="s">
        <v>56</v>
      </c>
    </row>
    <row r="19" spans="2:34" ht="11.25" customHeight="1" x14ac:dyDescent="0.2">
      <c r="B19" s="37" t="s">
        <v>44</v>
      </c>
      <c r="C19" s="116">
        <v>2.076940137329041</v>
      </c>
      <c r="D19" s="116">
        <v>1.8012515134549105</v>
      </c>
      <c r="E19" s="116">
        <v>1.2977038225141357</v>
      </c>
      <c r="F19" s="116">
        <v>-9.8383397522899934</v>
      </c>
      <c r="G19" s="116">
        <v>-0.50036871328542998</v>
      </c>
      <c r="H19" s="116">
        <v>-0.84520538221830055</v>
      </c>
      <c r="I19" s="116">
        <v>0.12522061693545353</v>
      </c>
      <c r="J19" s="116">
        <v>-1.0424061512256679</v>
      </c>
      <c r="K19" s="116">
        <v>-0.52738786076066546</v>
      </c>
      <c r="L19" s="116">
        <v>-0.53283269694249813</v>
      </c>
      <c r="M19" s="116">
        <v>-0.29326219148565807</v>
      </c>
      <c r="N19" s="116">
        <v>-0.36048357806834669</v>
      </c>
      <c r="O19" s="116">
        <v>-1.3410678127750533</v>
      </c>
      <c r="P19" s="116">
        <v>-0.61603904568926315</v>
      </c>
      <c r="Q19" s="116">
        <v>-0.3324437307494108</v>
      </c>
      <c r="R19" s="116">
        <v>-0.17284739289167067</v>
      </c>
      <c r="S19" s="116">
        <v>-0.80281518210877645</v>
      </c>
      <c r="T19" s="116">
        <v>-0.47288644996304596</v>
      </c>
      <c r="U19" s="116">
        <v>-0.480181348734809</v>
      </c>
      <c r="V19" s="116">
        <v>-0.49725853858851354</v>
      </c>
      <c r="W19" s="116">
        <v>-0.81877472026857778</v>
      </c>
      <c r="X19" s="116">
        <v>-0.95124559879410908</v>
      </c>
      <c r="Y19" s="116">
        <v>-1.4741259619824856</v>
      </c>
      <c r="Z19" s="116">
        <v>-1.3259317419313343</v>
      </c>
      <c r="AA19" s="116">
        <v>0.31608035227502418</v>
      </c>
      <c r="AB19" s="116">
        <v>-1.5819854795220401</v>
      </c>
      <c r="AC19" s="116">
        <v>-0.85728504244777737</v>
      </c>
      <c r="AD19" s="116">
        <v>-3.9833632829641847</v>
      </c>
      <c r="AE19" s="116">
        <v>-4.2611242929536957</v>
      </c>
      <c r="AF19" s="116">
        <v>-1.1304953975847607</v>
      </c>
      <c r="AG19" s="116">
        <v>0</v>
      </c>
      <c r="AH19" s="103" t="s">
        <v>57</v>
      </c>
    </row>
    <row r="20" spans="2:34" ht="11.25" customHeight="1" x14ac:dyDescent="0.2">
      <c r="B20" s="74" t="s">
        <v>45</v>
      </c>
      <c r="C20" s="117">
        <v>7.6652269947462841</v>
      </c>
      <c r="D20" s="117">
        <v>6.647761038995581</v>
      </c>
      <c r="E20" s="117">
        <v>4.7893505415678002</v>
      </c>
      <c r="F20" s="117">
        <v>-36.309716441668876</v>
      </c>
      <c r="G20" s="117">
        <v>-1.8466780527119788</v>
      </c>
      <c r="H20" s="117">
        <v>-3.1193441714772652</v>
      </c>
      <c r="I20" s="117">
        <v>0.46214353316255508</v>
      </c>
      <c r="J20" s="117">
        <v>-3.8471401395998348</v>
      </c>
      <c r="K20" s="117">
        <v>-1.9463958514485327</v>
      </c>
      <c r="L20" s="117">
        <v>-1.9664907518901875</v>
      </c>
      <c r="M20" s="117">
        <v>-1.0823235712537556</v>
      </c>
      <c r="N20" s="117">
        <v>-1.3304131419626468</v>
      </c>
      <c r="O20" s="117">
        <v>-5.2219845561868032E-2</v>
      </c>
      <c r="P20" s="117">
        <v>0.76294460309545187</v>
      </c>
      <c r="Q20" s="117">
        <v>1.2219736682096762</v>
      </c>
      <c r="R20" s="117">
        <v>1.0576051494610998</v>
      </c>
      <c r="S20" s="117">
        <v>0.37114847107175042</v>
      </c>
      <c r="T20" s="117">
        <v>0.49706521818970728</v>
      </c>
      <c r="U20" s="117">
        <v>0.83238178812079544</v>
      </c>
      <c r="V20" s="117">
        <v>1.9723313260416819</v>
      </c>
      <c r="W20" s="117">
        <v>2.1112591694960487</v>
      </c>
      <c r="X20" s="117">
        <v>3.3174356573797184</v>
      </c>
      <c r="Y20" s="117">
        <v>1.3654987760747563</v>
      </c>
      <c r="Z20" s="117">
        <v>2.646417875435453</v>
      </c>
      <c r="AA20" s="117">
        <v>4.2573027554705272</v>
      </c>
      <c r="AB20" s="117">
        <v>2.4945700314063251</v>
      </c>
      <c r="AC20" s="117">
        <v>7.3595283042145994</v>
      </c>
      <c r="AD20" s="117">
        <v>13.581407113994807</v>
      </c>
      <c r="AE20" s="117">
        <v>28.301245027750245</v>
      </c>
      <c r="AF20" s="117">
        <v>4.3044564104562522</v>
      </c>
      <c r="AG20" s="117">
        <v>2.6371431067266604</v>
      </c>
      <c r="AH20" s="104" t="s">
        <v>58</v>
      </c>
    </row>
    <row r="21" spans="2:34" ht="11.25"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B21" s="36"/>
      <c r="AC21" s="36"/>
      <c r="AD21" s="36"/>
      <c r="AE21" s="36"/>
      <c r="AF21" s="36"/>
      <c r="AG21" s="36"/>
    </row>
    <row r="22" spans="2:34" ht="10" x14ac:dyDescent="0.2">
      <c r="B22" s="9" t="s">
        <v>12</v>
      </c>
      <c r="C22" s="81"/>
      <c r="D22" s="81"/>
      <c r="E22" s="81"/>
      <c r="F22" s="81"/>
      <c r="G22" s="72"/>
      <c r="AH22" s="5" t="s">
        <v>60</v>
      </c>
    </row>
    <row r="23" spans="2:34" ht="10" x14ac:dyDescent="0.2">
      <c r="B23" s="39" t="s">
        <v>14</v>
      </c>
      <c r="C23" s="72"/>
      <c r="D23" s="72"/>
      <c r="E23" s="72"/>
      <c r="F23" s="72"/>
      <c r="G23" s="73"/>
      <c r="H23" s="49"/>
      <c r="AH23" s="5" t="s">
        <v>61</v>
      </c>
    </row>
    <row r="24" spans="2:34" ht="11.5" customHeight="1" x14ac:dyDescent="0.2">
      <c r="B24" s="39" t="s">
        <v>128</v>
      </c>
      <c r="C24" s="72"/>
      <c r="D24" s="72"/>
      <c r="E24" s="72"/>
      <c r="F24" s="72"/>
      <c r="G24" s="73"/>
      <c r="H24" s="49"/>
      <c r="AH24" s="120" t="s">
        <v>129</v>
      </c>
    </row>
    <row r="25" spans="2:34" ht="10.5" x14ac:dyDescent="0.2">
      <c r="B25" s="39" t="s">
        <v>134</v>
      </c>
      <c r="C25" s="39"/>
      <c r="D25" s="73"/>
      <c r="E25" s="73"/>
      <c r="F25" s="73"/>
      <c r="G25" s="73"/>
      <c r="AH25" s="121" t="s">
        <v>135</v>
      </c>
    </row>
    <row r="26" spans="2:34" ht="14.5" x14ac:dyDescent="0.35">
      <c r="B26" s="118" t="s">
        <v>124</v>
      </c>
      <c r="D26" s="62"/>
      <c r="E26" s="62"/>
      <c r="F26" s="62"/>
      <c r="G26" s="62"/>
      <c r="H26" s="62"/>
      <c r="I26" s="62"/>
      <c r="J26" s="62"/>
      <c r="K26" s="62"/>
      <c r="L26" s="62"/>
      <c r="M26" s="62"/>
      <c r="N26" s="62"/>
      <c r="O26" s="62"/>
      <c r="P26" s="62"/>
      <c r="Q26" s="62"/>
      <c r="R26" s="64"/>
      <c r="S26" s="62"/>
      <c r="T26" s="62"/>
      <c r="U26" s="62"/>
      <c r="V26" s="62"/>
      <c r="W26" s="62"/>
      <c r="X26" s="62"/>
      <c r="Y26" s="62"/>
      <c r="Z26" s="62"/>
      <c r="AA26" s="62"/>
      <c r="AB26" s="62"/>
      <c r="AC26" s="62"/>
      <c r="AD26" s="62"/>
      <c r="AE26" s="62"/>
      <c r="AF26" s="62"/>
      <c r="AG26" s="62"/>
      <c r="AH26" s="119" t="s">
        <v>126</v>
      </c>
    </row>
    <row r="27" spans="2:34" ht="15" customHeight="1" x14ac:dyDescent="0.2">
      <c r="C27" s="73"/>
      <c r="E27" s="73"/>
    </row>
    <row r="28" spans="2:34" ht="15" customHeight="1" x14ac:dyDescent="0.2">
      <c r="C28" s="73"/>
      <c r="E28" s="73"/>
    </row>
    <row r="29" spans="2:34" ht="15" customHeight="1" x14ac:dyDescent="0.2">
      <c r="C29" s="73"/>
      <c r="E29" s="73"/>
    </row>
    <row r="30" spans="2:34" ht="15" customHeight="1" x14ac:dyDescent="0.2">
      <c r="C30" s="73"/>
      <c r="E30" s="73"/>
    </row>
    <row r="31" spans="2:34" ht="15" customHeight="1" x14ac:dyDescent="0.2">
      <c r="C31" s="73"/>
      <c r="E31" s="73"/>
    </row>
    <row r="32" spans="2:34" ht="15" customHeight="1" x14ac:dyDescent="0.2">
      <c r="C32" s="73"/>
      <c r="E32" s="73"/>
    </row>
    <row r="33" spans="3:5" ht="15" customHeight="1" x14ac:dyDescent="0.2">
      <c r="C33" s="73"/>
      <c r="E33" s="73"/>
    </row>
    <row r="34" spans="3:5" ht="15" customHeight="1" x14ac:dyDescent="0.2">
      <c r="C34" s="73"/>
      <c r="E34" s="73"/>
    </row>
    <row r="35" spans="3:5" ht="15" customHeight="1" x14ac:dyDescent="0.2">
      <c r="C35" s="73"/>
      <c r="E35" s="73"/>
    </row>
    <row r="36" spans="3:5" ht="15" customHeight="1" x14ac:dyDescent="0.2">
      <c r="C36" s="73"/>
      <c r="E36" s="72"/>
    </row>
  </sheetData>
  <mergeCells count="5">
    <mergeCell ref="C4:N4"/>
    <mergeCell ref="AA4:AG4"/>
    <mergeCell ref="O4:Z4"/>
    <mergeCell ref="B2:H2"/>
    <mergeCell ref="AC2:AH2"/>
  </mergeCells>
  <phoneticPr fontId="5" type="noConversion"/>
  <hyperlinks>
    <hyperlink ref="B26" location="Index!A1" display="Return to Main Page" xr:uid="{2668F41C-2BC8-4ECC-B700-C37F0F933334}"/>
    <hyperlink ref="AH26" location="Index!A1" display="العودة إلى الصفحة الرئيسية " xr:uid="{51A3BFAD-109A-4410-9D34-533194BB225B}"/>
  </hyperlinks>
  <pageMargins left="0.7" right="0.7" top="0.75" bottom="0.75" header="0.3" footer="0.3"/>
  <pageSetup orientation="portrait" r:id="rId1"/>
  <ignoredErrors>
    <ignoredError sqref="C4 O4 A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E65"/>
  <sheetViews>
    <sheetView showGridLines="0" zoomScaleNormal="100" workbookViewId="0">
      <selection activeCell="A2" sqref="A2"/>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9" width="7.08984375" style="5" bestFit="1" customWidth="1"/>
    <col min="30" max="30" width="7.6328125" style="5" bestFit="1" customWidth="1"/>
    <col min="31" max="31" width="7.08984375" style="5" bestFit="1" customWidth="1"/>
    <col min="32" max="33" width="7.6328125" style="5" bestFit="1" customWidth="1"/>
    <col min="34" max="34" width="42.1796875" style="40" customWidth="1"/>
    <col min="35" max="16384" width="12.6328125" style="5"/>
  </cols>
  <sheetData>
    <row r="2" spans="2:57" ht="14.5" customHeight="1" x14ac:dyDescent="0.2">
      <c r="B2" s="123" t="s">
        <v>139</v>
      </c>
      <c r="C2" s="123"/>
      <c r="D2" s="123"/>
      <c r="E2" s="123"/>
      <c r="F2" s="123"/>
      <c r="G2" s="7"/>
      <c r="I2" s="8"/>
      <c r="J2" s="8"/>
      <c r="AD2" s="126" t="s">
        <v>140</v>
      </c>
      <c r="AE2" s="126"/>
      <c r="AF2" s="126"/>
      <c r="AG2" s="126"/>
      <c r="AH2" s="126"/>
    </row>
    <row r="3" spans="2:57" ht="10.5" x14ac:dyDescent="0.2">
      <c r="B3" s="30" t="s">
        <v>17</v>
      </c>
      <c r="C3" s="122" t="s">
        <v>118</v>
      </c>
      <c r="D3" s="122"/>
      <c r="E3" s="122"/>
      <c r="F3" s="122"/>
      <c r="G3" s="122"/>
      <c r="H3" s="122"/>
      <c r="I3" s="122"/>
      <c r="J3" s="122"/>
      <c r="K3" s="122"/>
      <c r="L3" s="122"/>
      <c r="M3" s="122"/>
      <c r="N3" s="122"/>
      <c r="O3" s="122" t="s">
        <v>112</v>
      </c>
      <c r="P3" s="122"/>
      <c r="Q3" s="122"/>
      <c r="R3" s="122"/>
      <c r="S3" s="122"/>
      <c r="T3" s="122"/>
      <c r="U3" s="122"/>
      <c r="V3" s="122"/>
      <c r="W3" s="122"/>
      <c r="X3" s="122"/>
      <c r="Y3" s="122"/>
      <c r="Z3" s="122"/>
      <c r="AA3" s="122" t="s">
        <v>117</v>
      </c>
      <c r="AB3" s="122"/>
      <c r="AC3" s="122"/>
      <c r="AD3" s="122"/>
      <c r="AE3" s="122"/>
      <c r="AF3" s="122"/>
      <c r="AG3" s="122"/>
      <c r="AH3" s="105"/>
    </row>
    <row r="4" spans="2:57"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2" t="s">
        <v>101</v>
      </c>
      <c r="AC4" s="32" t="s">
        <v>102</v>
      </c>
      <c r="AD4" s="32" t="s">
        <v>103</v>
      </c>
      <c r="AE4" s="32" t="s">
        <v>104</v>
      </c>
      <c r="AF4" s="32" t="s">
        <v>105</v>
      </c>
      <c r="AG4" s="32" t="s">
        <v>106</v>
      </c>
      <c r="AH4" s="31"/>
    </row>
    <row r="5" spans="2:57" ht="10.5" x14ac:dyDescent="0.2">
      <c r="B5" s="30"/>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2" t="s">
        <v>89</v>
      </c>
      <c r="AC5" s="32" t="s">
        <v>90</v>
      </c>
      <c r="AD5" s="32" t="s">
        <v>91</v>
      </c>
      <c r="AE5" s="32" t="s">
        <v>92</v>
      </c>
      <c r="AF5" s="32" t="s">
        <v>93</v>
      </c>
      <c r="AG5" s="32" t="s">
        <v>94</v>
      </c>
      <c r="AH5" s="31" t="s">
        <v>72</v>
      </c>
    </row>
    <row r="6" spans="2:57"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6"/>
      <c r="AB6" s="68"/>
      <c r="AC6" s="68"/>
      <c r="AD6" s="68"/>
      <c r="AE6" s="68"/>
      <c r="AF6" s="68"/>
      <c r="AG6" s="68"/>
      <c r="AH6" s="57" t="s">
        <v>116</v>
      </c>
      <c r="AJ6" s="5"/>
      <c r="AM6" s="1"/>
      <c r="AN6" s="1"/>
      <c r="AO6" s="1"/>
      <c r="AP6" s="1"/>
      <c r="AQ6" s="1"/>
      <c r="AR6" s="1"/>
      <c r="AS6" s="1"/>
      <c r="AT6" s="1"/>
      <c r="AU6" s="1"/>
      <c r="AV6" s="1"/>
      <c r="AW6" s="1"/>
    </row>
    <row r="7" spans="2:57" ht="11.5" x14ac:dyDescent="0.2">
      <c r="B7" s="54" t="s">
        <v>15</v>
      </c>
      <c r="C7" s="106">
        <v>-0.88567593726752136</v>
      </c>
      <c r="D7" s="106">
        <v>-1.0814063380171888</v>
      </c>
      <c r="E7" s="106">
        <v>0.58532356967174337</v>
      </c>
      <c r="F7" s="106">
        <v>0.19893297645998587</v>
      </c>
      <c r="G7" s="106">
        <v>0.66088177803661097</v>
      </c>
      <c r="H7" s="106">
        <v>0.8523518280293132</v>
      </c>
      <c r="I7" s="106">
        <v>1.8414654604072638</v>
      </c>
      <c r="J7" s="106">
        <v>2.5927180202902207</v>
      </c>
      <c r="K7" s="106">
        <v>3.0303727019573614</v>
      </c>
      <c r="L7" s="106">
        <v>3.3621473302099218</v>
      </c>
      <c r="M7" s="106">
        <v>3.6051031955763051</v>
      </c>
      <c r="N7" s="106">
        <v>3.1203586549348756</v>
      </c>
      <c r="O7" s="106">
        <v>2.0956462719605753</v>
      </c>
      <c r="P7" s="106">
        <v>4.0270188346904945</v>
      </c>
      <c r="Q7" s="106">
        <v>5.3223228796367152</v>
      </c>
      <c r="R7" s="106">
        <v>7.1165182886738734</v>
      </c>
      <c r="S7" s="106">
        <v>5.8205506776498197</v>
      </c>
      <c r="T7" s="106">
        <v>7.4762591266532468</v>
      </c>
      <c r="U7" s="106">
        <v>9.6392946413296698</v>
      </c>
      <c r="V7" s="106">
        <v>7.6819519008198824</v>
      </c>
      <c r="W7" s="106">
        <v>5.2213499867429931</v>
      </c>
      <c r="X7" s="106">
        <v>4.4838632339762654</v>
      </c>
      <c r="Y7" s="106">
        <v>3.82776971230399</v>
      </c>
      <c r="Z7" s="106">
        <v>3.9430073648571522</v>
      </c>
      <c r="AA7" s="106">
        <v>2.8206178205455217</v>
      </c>
      <c r="AB7" s="106">
        <v>2.2773807133188058</v>
      </c>
      <c r="AC7" s="106">
        <v>1.299271576861031</v>
      </c>
      <c r="AD7" s="106">
        <v>-0.896605018774423</v>
      </c>
      <c r="AE7" s="106">
        <v>-0.39842897794918031</v>
      </c>
      <c r="AF7" s="106">
        <v>-2.4321051289734328</v>
      </c>
      <c r="AG7" s="106">
        <v>-3.8038602737786249</v>
      </c>
      <c r="AH7" s="60" t="s">
        <v>59</v>
      </c>
      <c r="AI7" s="48"/>
      <c r="AJ7" s="75"/>
      <c r="AK7" s="48"/>
      <c r="AL7" s="48"/>
      <c r="AM7" s="1"/>
      <c r="AN7" s="1"/>
      <c r="AO7" s="1"/>
      <c r="AP7" s="1"/>
      <c r="AQ7" s="1"/>
      <c r="AR7" s="1"/>
      <c r="AS7" s="1"/>
      <c r="AT7" s="1"/>
      <c r="AU7" s="1"/>
      <c r="AV7" s="1"/>
      <c r="AW7" s="1"/>
    </row>
    <row r="8" spans="2:57" ht="11.5" x14ac:dyDescent="0.2">
      <c r="B8" s="37" t="s">
        <v>18</v>
      </c>
      <c r="C8" s="113">
        <v>4.1601642661344158</v>
      </c>
      <c r="D8" s="113">
        <v>2.3320303274763319</v>
      </c>
      <c r="E8" s="113">
        <v>-2.1620670797533421</v>
      </c>
      <c r="F8" s="113">
        <v>-4.6781345926751499</v>
      </c>
      <c r="G8" s="113">
        <v>-3.8872628247028302</v>
      </c>
      <c r="H8" s="113">
        <v>-3.756531174533194</v>
      </c>
      <c r="I8" s="113">
        <v>-2.3546712469253492</v>
      </c>
      <c r="J8" s="113">
        <v>-2.631006816405332</v>
      </c>
      <c r="K8" s="113">
        <v>-0.80365565228623836</v>
      </c>
      <c r="L8" s="113">
        <v>0.70734364236353997</v>
      </c>
      <c r="M8" s="113">
        <v>2.5812833630969578</v>
      </c>
      <c r="N8" s="113">
        <v>2.8864422682436128</v>
      </c>
      <c r="O8" s="107">
        <v>3.3756231937401822</v>
      </c>
      <c r="P8" s="107">
        <v>5.2468349063055797</v>
      </c>
      <c r="Q8" s="107">
        <v>6.6559122495031033</v>
      </c>
      <c r="R8" s="107">
        <v>9.8229006639791692</v>
      </c>
      <c r="S8" s="107">
        <v>10.189731013731901</v>
      </c>
      <c r="T8" s="107">
        <v>9.3320768218989372</v>
      </c>
      <c r="U8" s="107">
        <v>10.137296806450479</v>
      </c>
      <c r="V8" s="107">
        <v>11.683594381211961</v>
      </c>
      <c r="W8" s="107">
        <v>9.3698570829072025</v>
      </c>
      <c r="X8" s="107">
        <v>10.037318854076631</v>
      </c>
      <c r="Y8" s="107">
        <v>6.9838225044125579</v>
      </c>
      <c r="Z8" s="107">
        <v>6.4540373166699396</v>
      </c>
      <c r="AA8" s="113">
        <v>5.9447872817050893</v>
      </c>
      <c r="AB8" s="107">
        <v>5.6421974280080889</v>
      </c>
      <c r="AC8" s="107">
        <v>5.160201974912809</v>
      </c>
      <c r="AD8" s="107">
        <v>5.371675890796169</v>
      </c>
      <c r="AE8" s="107">
        <v>3.5416576310337149</v>
      </c>
      <c r="AF8" s="107">
        <v>3.464650152920683</v>
      </c>
      <c r="AG8" s="107">
        <v>2.8055141995890125</v>
      </c>
      <c r="AH8" s="59" t="s">
        <v>46</v>
      </c>
      <c r="AI8" s="48"/>
      <c r="AJ8" s="75"/>
      <c r="AK8" s="48"/>
      <c r="AL8" s="48"/>
      <c r="AM8" s="1"/>
      <c r="AN8" s="1"/>
      <c r="AO8" s="1"/>
      <c r="AP8" s="1"/>
      <c r="AQ8" s="1"/>
      <c r="AR8" s="1"/>
      <c r="AS8" s="1"/>
    </row>
    <row r="9" spans="2:57" ht="11.5" x14ac:dyDescent="0.2">
      <c r="B9" s="36" t="s">
        <v>19</v>
      </c>
      <c r="C9" s="108">
        <v>-1.0278564191227701</v>
      </c>
      <c r="D9" s="108">
        <v>-1.0278564191227701</v>
      </c>
      <c r="E9" s="108">
        <v>-1.164611271019794</v>
      </c>
      <c r="F9" s="108">
        <v>-1.1194499187539293</v>
      </c>
      <c r="G9" s="108">
        <v>-1.1194499187539293</v>
      </c>
      <c r="H9" s="108">
        <v>-1.1194499187539293</v>
      </c>
      <c r="I9" s="108">
        <v>0.57550279797746384</v>
      </c>
      <c r="J9" s="108">
        <v>1.0683649492921887</v>
      </c>
      <c r="K9" s="108">
        <v>1.7020783850484378</v>
      </c>
      <c r="L9" s="108">
        <v>1.9930731676030859</v>
      </c>
      <c r="M9" s="108">
        <v>1.838423974264586</v>
      </c>
      <c r="N9" s="108">
        <v>1.2284543988944705</v>
      </c>
      <c r="O9" s="108">
        <v>1.0611771299666088</v>
      </c>
      <c r="P9" s="108">
        <v>0.81765121373142335</v>
      </c>
      <c r="Q9" s="108">
        <v>0.39712651283458911</v>
      </c>
      <c r="R9" s="108">
        <v>-0.10379630371441806</v>
      </c>
      <c r="S9" s="108">
        <v>0.49470997874472289</v>
      </c>
      <c r="T9" s="108">
        <v>0.59803580444778959</v>
      </c>
      <c r="U9" s="108">
        <v>-1.1064582156963922</v>
      </c>
      <c r="V9" s="108">
        <v>-1.101260171869356</v>
      </c>
      <c r="W9" s="108">
        <v>-1.101260171869356</v>
      </c>
      <c r="X9" s="108">
        <v>-0.80366101376338861</v>
      </c>
      <c r="Y9" s="108">
        <v>-1.1110653020522818</v>
      </c>
      <c r="Z9" s="108">
        <v>-0.7434370553394416</v>
      </c>
      <c r="AA9" s="108">
        <v>-0.2062099037464975</v>
      </c>
      <c r="AB9" s="108">
        <v>-0.13131560286483079</v>
      </c>
      <c r="AC9" s="108">
        <v>-0.82138811652808386</v>
      </c>
      <c r="AD9" s="108">
        <v>-0.841468019359354</v>
      </c>
      <c r="AE9" s="108">
        <v>-0.76249146288516556</v>
      </c>
      <c r="AF9" s="108">
        <v>-0.72071814872755624</v>
      </c>
      <c r="AG9" s="108">
        <v>-0.70918476607506875</v>
      </c>
      <c r="AH9" s="58" t="s">
        <v>47</v>
      </c>
      <c r="AI9" s="48"/>
      <c r="AJ9" s="75"/>
      <c r="AK9" s="48"/>
      <c r="AL9" s="48"/>
      <c r="AM9" s="1"/>
      <c r="AN9" s="1"/>
      <c r="AO9" s="1"/>
      <c r="AP9" s="1"/>
      <c r="AQ9" s="1"/>
      <c r="AR9" s="1"/>
      <c r="AS9" s="1"/>
      <c r="AX9" s="1"/>
      <c r="AY9" s="1"/>
      <c r="AZ9" s="1"/>
      <c r="BA9" s="1"/>
      <c r="BB9" s="1"/>
      <c r="BC9" s="1"/>
      <c r="BD9" s="1"/>
      <c r="BE9" s="1"/>
    </row>
    <row r="10" spans="2:57" ht="11.5" x14ac:dyDescent="0.2">
      <c r="B10" s="37" t="s">
        <v>20</v>
      </c>
      <c r="C10" s="113">
        <v>5.6523492028183426</v>
      </c>
      <c r="D10" s="113">
        <v>-3.6361052610899947E-2</v>
      </c>
      <c r="E10" s="113">
        <v>-3.9756253733557543</v>
      </c>
      <c r="F10" s="113">
        <v>-9.7880334810998448</v>
      </c>
      <c r="G10" s="113">
        <v>-10.176853082168904</v>
      </c>
      <c r="H10" s="113">
        <v>-9.828235842692834</v>
      </c>
      <c r="I10" s="113">
        <v>-11.250405865070093</v>
      </c>
      <c r="J10" s="113">
        <v>-8.073532228946334</v>
      </c>
      <c r="K10" s="113">
        <v>-2.1708758481554895</v>
      </c>
      <c r="L10" s="113">
        <v>0.41837543483195816</v>
      </c>
      <c r="M10" s="113">
        <v>2.1292441780550178</v>
      </c>
      <c r="N10" s="113">
        <v>1.4511733759020586</v>
      </c>
      <c r="O10" s="107">
        <v>-2.0262895960807583</v>
      </c>
      <c r="P10" s="107">
        <v>0.99532629581118215</v>
      </c>
      <c r="Q10" s="107">
        <v>1.7035166022501471</v>
      </c>
      <c r="R10" s="107">
        <v>2.1572785044620133</v>
      </c>
      <c r="S10" s="107">
        <v>2.0164128490203836</v>
      </c>
      <c r="T10" s="107">
        <v>2.3996249685695119</v>
      </c>
      <c r="U10" s="107">
        <v>2.784404386406834</v>
      </c>
      <c r="V10" s="107">
        <v>2.0163042452520727</v>
      </c>
      <c r="W10" s="107">
        <v>0.96100957443346147</v>
      </c>
      <c r="X10" s="107">
        <v>7.2224114767876841</v>
      </c>
      <c r="Y10" s="107">
        <v>-1.264278059092149</v>
      </c>
      <c r="Z10" s="107">
        <v>-2.4961629226447144</v>
      </c>
      <c r="AA10" s="113">
        <v>1.1086159767174593</v>
      </c>
      <c r="AB10" s="107">
        <v>1.888346033698582</v>
      </c>
      <c r="AC10" s="107">
        <v>2.5150524063057134</v>
      </c>
      <c r="AD10" s="107">
        <v>4.1361203607220602</v>
      </c>
      <c r="AE10" s="107">
        <v>0.13302581324741425</v>
      </c>
      <c r="AF10" s="107">
        <v>2.3531633079389991</v>
      </c>
      <c r="AG10" s="107">
        <v>2.6314615352822415</v>
      </c>
      <c r="AH10" s="59" t="s">
        <v>48</v>
      </c>
      <c r="AI10" s="48"/>
      <c r="AJ10" s="75"/>
      <c r="AK10" s="48"/>
      <c r="AL10" s="48"/>
      <c r="AM10" s="1"/>
      <c r="AN10" s="1"/>
      <c r="AO10" s="1"/>
      <c r="AP10" s="1"/>
      <c r="AQ10" s="1"/>
      <c r="AR10" s="1"/>
      <c r="AS10" s="1"/>
    </row>
    <row r="11" spans="2:57" ht="11.5" x14ac:dyDescent="0.2">
      <c r="B11" s="36" t="s">
        <v>43</v>
      </c>
      <c r="C11" s="108">
        <v>0.53699352801667999</v>
      </c>
      <c r="D11" s="108">
        <v>0.25790951665254624</v>
      </c>
      <c r="E11" s="108">
        <v>0.10884960303786784</v>
      </c>
      <c r="F11" s="108">
        <v>4.3439296012309114E-2</v>
      </c>
      <c r="G11" s="108">
        <v>0.11434995775152856</v>
      </c>
      <c r="H11" s="108">
        <v>0.15268680054359152</v>
      </c>
      <c r="I11" s="108">
        <v>0.14052286558035121</v>
      </c>
      <c r="J11" s="108">
        <v>0.12094166511850801</v>
      </c>
      <c r="K11" s="108">
        <v>0.10954679885945495</v>
      </c>
      <c r="L11" s="108">
        <v>0.18287147534539372</v>
      </c>
      <c r="M11" s="108">
        <v>0.10694224336742764</v>
      </c>
      <c r="N11" s="108">
        <v>8.4333199312339957E-2</v>
      </c>
      <c r="O11" s="108">
        <v>-0.19757867893305558</v>
      </c>
      <c r="P11" s="108">
        <v>-0.24498758512332586</v>
      </c>
      <c r="Q11" s="108">
        <v>-0.381397460959505</v>
      </c>
      <c r="R11" s="108">
        <v>-0.4259282233384738</v>
      </c>
      <c r="S11" s="108">
        <v>-0.48818092139468661</v>
      </c>
      <c r="T11" s="108">
        <v>-0.40223926942452692</v>
      </c>
      <c r="U11" s="108">
        <v>-0.38575729090533173</v>
      </c>
      <c r="V11" s="108">
        <v>-0.53492268851101699</v>
      </c>
      <c r="W11" s="108">
        <v>-0.54451721999731717</v>
      </c>
      <c r="X11" s="108">
        <v>0.19773496408224389</v>
      </c>
      <c r="Y11" s="108">
        <v>-0.55649565769896014</v>
      </c>
      <c r="Z11" s="108">
        <v>-0.57904882972627547</v>
      </c>
      <c r="AA11" s="108">
        <v>-0.43186558679644804</v>
      </c>
      <c r="AB11" s="108">
        <v>-0.44217320841841001</v>
      </c>
      <c r="AC11" s="108">
        <v>-0.20469446975882022</v>
      </c>
      <c r="AD11" s="108">
        <v>-0.22761773911348371</v>
      </c>
      <c r="AE11" s="108">
        <v>0.13810017628100013</v>
      </c>
      <c r="AF11" s="108">
        <v>0.11376454394778079</v>
      </c>
      <c r="AG11" s="108">
        <v>0.12473881677199472</v>
      </c>
      <c r="AH11" s="58" t="s">
        <v>49</v>
      </c>
      <c r="AI11" s="48"/>
      <c r="AJ11" s="75"/>
      <c r="AK11" s="48"/>
      <c r="AL11" s="48"/>
      <c r="AM11" s="1"/>
      <c r="AN11" s="1"/>
      <c r="AO11" s="1"/>
      <c r="AP11" s="1"/>
      <c r="AQ11" s="1"/>
      <c r="AR11" s="1"/>
      <c r="AS11" s="1"/>
      <c r="AX11" s="1"/>
      <c r="AY11" s="1"/>
      <c r="AZ11" s="1"/>
      <c r="BA11" s="1"/>
      <c r="BB11" s="1"/>
      <c r="BC11" s="1"/>
      <c r="BD11" s="1"/>
      <c r="BE11" s="1"/>
    </row>
    <row r="12" spans="2:57" ht="11.5" x14ac:dyDescent="0.2">
      <c r="B12" s="37" t="s">
        <v>21</v>
      </c>
      <c r="C12" s="113">
        <v>-0.60841727510272392</v>
      </c>
      <c r="D12" s="113">
        <v>-2.062500392905406</v>
      </c>
      <c r="E12" s="113">
        <v>-0.43745444388284227</v>
      </c>
      <c r="F12" s="113">
        <v>1.2172736746921089</v>
      </c>
      <c r="G12" s="113">
        <v>0.9033992136080542</v>
      </c>
      <c r="H12" s="113">
        <v>1.5387849268597336</v>
      </c>
      <c r="I12" s="113">
        <v>1.819565265155461</v>
      </c>
      <c r="J12" s="113">
        <v>2.0738934598361709</v>
      </c>
      <c r="K12" s="113">
        <v>2.5865944138991921</v>
      </c>
      <c r="L12" s="113">
        <v>1.0059410056391727</v>
      </c>
      <c r="M12" s="113">
        <v>2.5738236424946166</v>
      </c>
      <c r="N12" s="113">
        <v>2.617747797261984</v>
      </c>
      <c r="O12" s="107">
        <v>-1.6481432884206271</v>
      </c>
      <c r="P12" s="107">
        <v>-0.84315182904487074</v>
      </c>
      <c r="Q12" s="107">
        <v>-1.4187859537583734</v>
      </c>
      <c r="R12" s="107">
        <v>-1.0736064459487977</v>
      </c>
      <c r="S12" s="107">
        <v>-1.2040240704895382</v>
      </c>
      <c r="T12" s="107">
        <v>-1.1577767133678236</v>
      </c>
      <c r="U12" s="107">
        <v>-0.91626916719815199</v>
      </c>
      <c r="V12" s="107">
        <v>-0.78292412824268354</v>
      </c>
      <c r="W12" s="107">
        <v>-1.1812926825720922</v>
      </c>
      <c r="X12" s="107">
        <v>1.4349014128785029</v>
      </c>
      <c r="Y12" s="107">
        <v>-2.0077281624576671</v>
      </c>
      <c r="Z12" s="107">
        <v>-2.9289442700275288</v>
      </c>
      <c r="AA12" s="113">
        <v>-1.2128852058424258</v>
      </c>
      <c r="AB12" s="107">
        <v>1.1740108218663607</v>
      </c>
      <c r="AC12" s="107">
        <v>1.1961209698882413</v>
      </c>
      <c r="AD12" s="107">
        <v>0.84334395071216761</v>
      </c>
      <c r="AE12" s="107">
        <v>0.60497295949764407</v>
      </c>
      <c r="AF12" s="107">
        <v>0.26424566298059915</v>
      </c>
      <c r="AG12" s="107">
        <v>0.53709178634528598</v>
      </c>
      <c r="AH12" s="59" t="s">
        <v>50</v>
      </c>
      <c r="AI12" s="48"/>
      <c r="AJ12" s="75"/>
      <c r="AK12" s="48"/>
      <c r="AL12" s="48"/>
      <c r="AM12" s="1"/>
      <c r="AN12" s="1"/>
      <c r="AO12" s="1"/>
      <c r="AP12" s="1"/>
      <c r="AQ12" s="1"/>
      <c r="AR12" s="1"/>
      <c r="AS12" s="1"/>
    </row>
    <row r="13" spans="2:57" s="1" customFormat="1" ht="11.5" x14ac:dyDescent="0.2">
      <c r="B13" s="36" t="s">
        <v>22</v>
      </c>
      <c r="C13" s="108">
        <v>1.5474579051841175</v>
      </c>
      <c r="D13" s="108">
        <v>0.71842538434390235</v>
      </c>
      <c r="E13" s="108">
        <v>0.72656580514487246</v>
      </c>
      <c r="F13" s="108">
        <v>0.72656580514487246</v>
      </c>
      <c r="G13" s="108">
        <v>0.72656580514487246</v>
      </c>
      <c r="H13" s="108">
        <v>0.72656580514487246</v>
      </c>
      <c r="I13" s="108">
        <v>0.72656580514487246</v>
      </c>
      <c r="J13" s="108">
        <v>0.72656580514487246</v>
      </c>
      <c r="K13" s="108">
        <v>0.27182076933446808</v>
      </c>
      <c r="L13" s="108">
        <v>0.27182076933446808</v>
      </c>
      <c r="M13" s="108">
        <v>0.27182076933446808</v>
      </c>
      <c r="N13" s="108">
        <v>0.27182076933446808</v>
      </c>
      <c r="O13" s="108">
        <v>0.49999999999998579</v>
      </c>
      <c r="P13" s="108">
        <v>6.207349814436796</v>
      </c>
      <c r="Q13" s="108">
        <v>6.1987664530094264</v>
      </c>
      <c r="R13" s="108">
        <v>6.1987664530094264</v>
      </c>
      <c r="S13" s="108">
        <v>6.1987664530094264</v>
      </c>
      <c r="T13" s="108">
        <v>6.1987664530094264</v>
      </c>
      <c r="U13" s="108">
        <v>6.1987664530094264</v>
      </c>
      <c r="V13" s="108">
        <v>6.1987664530094264</v>
      </c>
      <c r="W13" s="108">
        <v>6.1987664530094264</v>
      </c>
      <c r="X13" s="108">
        <v>6.1987664530094264</v>
      </c>
      <c r="Y13" s="108">
        <v>6.1987664530094264</v>
      </c>
      <c r="Z13" s="108">
        <v>6.1987664530094264</v>
      </c>
      <c r="AA13" s="108">
        <v>4.8220088822475731</v>
      </c>
      <c r="AB13" s="108">
        <v>0</v>
      </c>
      <c r="AC13" s="108">
        <v>0</v>
      </c>
      <c r="AD13" s="108">
        <v>0</v>
      </c>
      <c r="AE13" s="108">
        <v>0</v>
      </c>
      <c r="AF13" s="108">
        <v>0</v>
      </c>
      <c r="AG13" s="108">
        <v>5.6480274239058446</v>
      </c>
      <c r="AH13" s="58" t="s">
        <v>51</v>
      </c>
      <c r="AI13" s="48"/>
      <c r="AJ13" s="75"/>
      <c r="AK13" s="48"/>
      <c r="AL13" s="48"/>
      <c r="AT13" s="5"/>
      <c r="AU13" s="5"/>
      <c r="AV13" s="5"/>
      <c r="AW13" s="5"/>
    </row>
    <row r="14" spans="2:57" s="1" customFormat="1" ht="11.5" x14ac:dyDescent="0.2">
      <c r="B14" s="37" t="s">
        <v>23</v>
      </c>
      <c r="C14" s="113">
        <v>-6.0775979088538179</v>
      </c>
      <c r="D14" s="113">
        <v>-0.7859352114774083</v>
      </c>
      <c r="E14" s="113">
        <v>5.9961197795607433</v>
      </c>
      <c r="F14" s="113">
        <v>9.4430437974686328</v>
      </c>
      <c r="G14" s="113">
        <v>9.8186061309522614</v>
      </c>
      <c r="H14" s="113">
        <v>10.264312846752247</v>
      </c>
      <c r="I14" s="113">
        <v>11.318834733985824</v>
      </c>
      <c r="J14" s="113">
        <v>14.626728458969083</v>
      </c>
      <c r="K14" s="113">
        <v>15.511560988848998</v>
      </c>
      <c r="L14" s="113">
        <v>16.972361118222935</v>
      </c>
      <c r="M14" s="113">
        <v>18.209455660148024</v>
      </c>
      <c r="N14" s="113">
        <v>18.587379835175739</v>
      </c>
      <c r="O14" s="107">
        <v>13.210887728953054</v>
      </c>
      <c r="P14" s="107">
        <v>18.92954991317113</v>
      </c>
      <c r="Q14" s="107">
        <v>22.805511534401774</v>
      </c>
      <c r="R14" s="107">
        <v>31.85466177631244</v>
      </c>
      <c r="S14" s="107">
        <v>29.528895810277078</v>
      </c>
      <c r="T14" s="107">
        <v>41.475683711210166</v>
      </c>
      <c r="U14" s="107">
        <v>51.81991962188971</v>
      </c>
      <c r="V14" s="107">
        <v>37.195098621007759</v>
      </c>
      <c r="W14" s="107">
        <v>23.378350853249145</v>
      </c>
      <c r="X14" s="107">
        <v>11.214864718346121</v>
      </c>
      <c r="Y14" s="107">
        <v>17.277900469908843</v>
      </c>
      <c r="Z14" s="107">
        <v>16.734338373902887</v>
      </c>
      <c r="AA14" s="113">
        <v>4.3763931256626449</v>
      </c>
      <c r="AB14" s="107">
        <v>3.4147966323415631</v>
      </c>
      <c r="AC14" s="107">
        <v>-1.9202997145644929</v>
      </c>
      <c r="AD14" s="107">
        <v>-11.674783171639206</v>
      </c>
      <c r="AE14" s="107">
        <v>-8.4948026771227205</v>
      </c>
      <c r="AF14" s="107">
        <v>-19.182375437552182</v>
      </c>
      <c r="AG14" s="107">
        <v>-24.163198615093009</v>
      </c>
      <c r="AH14" s="59" t="s">
        <v>52</v>
      </c>
      <c r="AI14" s="48"/>
      <c r="AJ14" s="75"/>
      <c r="AK14" s="48"/>
      <c r="AL14" s="48"/>
      <c r="AT14" s="5"/>
      <c r="AU14" s="5"/>
      <c r="AV14" s="5"/>
      <c r="AW14" s="5"/>
      <c r="AX14" s="5"/>
      <c r="AY14" s="5"/>
      <c r="AZ14" s="5"/>
      <c r="BA14" s="5"/>
      <c r="BB14" s="5"/>
      <c r="BC14" s="5"/>
      <c r="BD14" s="5"/>
      <c r="BE14" s="5"/>
    </row>
    <row r="15" spans="2:57" s="1" customFormat="1" ht="11.5" x14ac:dyDescent="0.2">
      <c r="B15" s="36" t="s">
        <v>24</v>
      </c>
      <c r="C15" s="108">
        <v>2.167460542206328</v>
      </c>
      <c r="D15" s="108">
        <v>1.8763097860449989</v>
      </c>
      <c r="E15" s="108">
        <v>1.382222157418596</v>
      </c>
      <c r="F15" s="108">
        <v>-0.78113016288853032</v>
      </c>
      <c r="G15" s="108">
        <v>-0.4000334740874365</v>
      </c>
      <c r="H15" s="108">
        <v>-0.31910157263493488</v>
      </c>
      <c r="I15" s="108">
        <v>-0.25602832296075917</v>
      </c>
      <c r="J15" s="108">
        <v>-0.61451216969226152</v>
      </c>
      <c r="K15" s="108">
        <v>-0.53922165278497403</v>
      </c>
      <c r="L15" s="108">
        <v>0.17863141489790735</v>
      </c>
      <c r="M15" s="108">
        <v>-9.3183819370167953E-2</v>
      </c>
      <c r="N15" s="108">
        <v>1.991300146093522E-2</v>
      </c>
      <c r="O15" s="108">
        <v>0.17141422178220012</v>
      </c>
      <c r="P15" s="108">
        <v>-6.2241287825543168E-2</v>
      </c>
      <c r="Q15" s="108">
        <v>-0.14512202801512331</v>
      </c>
      <c r="R15" s="108">
        <v>0.42299055738226343</v>
      </c>
      <c r="S15" s="108">
        <v>0.45728148226149301</v>
      </c>
      <c r="T15" s="108">
        <v>0.47884681438023335</v>
      </c>
      <c r="U15" s="108">
        <v>0.48203769466364577</v>
      </c>
      <c r="V15" s="108">
        <v>0.67013617879214848</v>
      </c>
      <c r="W15" s="108">
        <v>0.55179457590082848</v>
      </c>
      <c r="X15" s="108">
        <v>-0.29787215922947041</v>
      </c>
      <c r="Y15" s="108">
        <v>-0.15767032216366772</v>
      </c>
      <c r="Z15" s="108">
        <v>-0.27649455083998475</v>
      </c>
      <c r="AA15" s="108">
        <v>0.31398046453567474</v>
      </c>
      <c r="AB15" s="108">
        <v>0.5344708706922745</v>
      </c>
      <c r="AC15" s="108">
        <v>0.37222498374329405</v>
      </c>
      <c r="AD15" s="108">
        <v>0.45830725148769602</v>
      </c>
      <c r="AE15" s="108">
        <v>0.46763811942621203</v>
      </c>
      <c r="AF15" s="108">
        <v>0.50171484433276703</v>
      </c>
      <c r="AG15" s="108">
        <v>0.59606805519767647</v>
      </c>
      <c r="AH15" s="58" t="s">
        <v>53</v>
      </c>
      <c r="AI15" s="48"/>
      <c r="AJ15" s="75"/>
      <c r="AK15" s="48"/>
      <c r="AL15" s="48"/>
      <c r="AT15" s="5"/>
      <c r="AU15" s="5"/>
      <c r="AV15" s="5"/>
      <c r="AW15" s="5"/>
    </row>
    <row r="16" spans="2:57" ht="11.5" x14ac:dyDescent="0.2">
      <c r="B16" s="37" t="s">
        <v>25</v>
      </c>
      <c r="C16" s="113">
        <v>-23.911573427991001</v>
      </c>
      <c r="D16" s="113">
        <v>-24.643487002446079</v>
      </c>
      <c r="E16" s="113">
        <v>2.3918354304945098</v>
      </c>
      <c r="F16" s="113">
        <v>1.8217167213519474</v>
      </c>
      <c r="G16" s="113">
        <v>5.6045164449733562</v>
      </c>
      <c r="H16" s="113">
        <v>6.1073401861760743</v>
      </c>
      <c r="I16" s="113">
        <v>27.138984476858852</v>
      </c>
      <c r="J16" s="113">
        <v>35.513012012515475</v>
      </c>
      <c r="K16" s="113">
        <v>23.033096596548688</v>
      </c>
      <c r="L16" s="113">
        <v>17.924898366717201</v>
      </c>
      <c r="M16" s="113">
        <v>9.4068961910699755</v>
      </c>
      <c r="N16" s="113">
        <v>0.82150997228811207</v>
      </c>
      <c r="O16" s="107">
        <v>-3.8429373701785181</v>
      </c>
      <c r="P16" s="107">
        <v>5.9432045690932256</v>
      </c>
      <c r="Q16" s="107">
        <v>21.960089385223981</v>
      </c>
      <c r="R16" s="107">
        <v>22.941257107374497</v>
      </c>
      <c r="S16" s="107">
        <v>3.9830142182422321</v>
      </c>
      <c r="T16" s="107">
        <v>2.4933075880902322</v>
      </c>
      <c r="U16" s="107">
        <v>13.399262751184608</v>
      </c>
      <c r="V16" s="107">
        <v>9.3544555157641014</v>
      </c>
      <c r="W16" s="107">
        <v>3.627933132870325</v>
      </c>
      <c r="X16" s="107">
        <v>4.5506162256461238</v>
      </c>
      <c r="Y16" s="107">
        <v>3.1959583964085425</v>
      </c>
      <c r="Z16" s="107">
        <v>11.03486547641397</v>
      </c>
      <c r="AA16" s="113">
        <v>16.390449870403941</v>
      </c>
      <c r="AB16" s="107">
        <v>7.4229180188765156</v>
      </c>
      <c r="AC16" s="107">
        <v>2.4638027951165782</v>
      </c>
      <c r="AD16" s="107">
        <v>-9.7026742228570413</v>
      </c>
      <c r="AE16" s="107">
        <v>-5.7572697809509066</v>
      </c>
      <c r="AF16" s="107">
        <v>-6.1212747885896732</v>
      </c>
      <c r="AG16" s="107">
        <v>-12.576063636671478</v>
      </c>
      <c r="AH16" s="59" t="s">
        <v>54</v>
      </c>
      <c r="AI16" s="48"/>
      <c r="AJ16" s="75"/>
      <c r="AK16" s="48"/>
      <c r="AL16" s="48"/>
      <c r="AM16" s="1"/>
      <c r="AN16" s="1"/>
      <c r="AO16" s="1"/>
      <c r="AP16" s="1"/>
      <c r="AQ16" s="1"/>
      <c r="AR16" s="1"/>
      <c r="AS16" s="1"/>
    </row>
    <row r="17" spans="2:57" ht="11.5" x14ac:dyDescent="0.2">
      <c r="B17" s="36" t="s">
        <v>26</v>
      </c>
      <c r="C17" s="108">
        <v>1.0061256607054077</v>
      </c>
      <c r="D17" s="108">
        <v>1.0061256607054077</v>
      </c>
      <c r="E17" s="108">
        <v>1.0061256607054077</v>
      </c>
      <c r="F17" s="108">
        <v>1.0061256607054077</v>
      </c>
      <c r="G17" s="108">
        <v>1.0061256607054077</v>
      </c>
      <c r="H17" s="108">
        <v>1.0061256607054077</v>
      </c>
      <c r="I17" s="108">
        <v>1.0061256607054077</v>
      </c>
      <c r="J17" s="108">
        <v>1.0061256607054077</v>
      </c>
      <c r="K17" s="108">
        <v>1.0061256607054077</v>
      </c>
      <c r="L17" s="108">
        <v>1.0061256607054077</v>
      </c>
      <c r="M17" s="108">
        <v>1.0061256607054077</v>
      </c>
      <c r="N17" s="108">
        <v>-0.33933976260554743</v>
      </c>
      <c r="O17" s="108">
        <v>1.8916966689390193</v>
      </c>
      <c r="P17" s="108">
        <v>1.8916966689390193</v>
      </c>
      <c r="Q17" s="108">
        <v>0.92453939401111995</v>
      </c>
      <c r="R17" s="108">
        <v>0.92453939401111995</v>
      </c>
      <c r="S17" s="108">
        <v>0.92453939401111995</v>
      </c>
      <c r="T17" s="108">
        <v>2.6388341840601299</v>
      </c>
      <c r="U17" s="108">
        <v>2.6388341840601299</v>
      </c>
      <c r="V17" s="108">
        <v>2.6388341840601299</v>
      </c>
      <c r="W17" s="108">
        <v>2.6388341840601299</v>
      </c>
      <c r="X17" s="108">
        <v>2.6388341840601299</v>
      </c>
      <c r="Y17" s="108">
        <v>2.6388341840601299</v>
      </c>
      <c r="Z17" s="108">
        <v>2.6388341840601299</v>
      </c>
      <c r="AA17" s="108">
        <v>1.7040992790563934</v>
      </c>
      <c r="AB17" s="108">
        <v>1.7040992790563934</v>
      </c>
      <c r="AC17" s="108">
        <v>1.7040992790563934</v>
      </c>
      <c r="AD17" s="108">
        <v>1.7040992790563934</v>
      </c>
      <c r="AE17" s="108">
        <v>1.7040992790563934</v>
      </c>
      <c r="AF17" s="108">
        <v>1.7040992790563934</v>
      </c>
      <c r="AG17" s="108">
        <v>1.7040992790563934</v>
      </c>
      <c r="AH17" s="58" t="s">
        <v>55</v>
      </c>
      <c r="AI17" s="48"/>
      <c r="AJ17" s="75"/>
      <c r="AK17" s="48"/>
      <c r="AL17" s="48"/>
      <c r="AM17" s="1"/>
      <c r="AN17" s="1"/>
      <c r="AO17" s="1"/>
      <c r="AP17" s="1"/>
      <c r="AQ17" s="1"/>
      <c r="AR17" s="1"/>
      <c r="AS17" s="1"/>
      <c r="AX17" s="1"/>
      <c r="AY17" s="1"/>
      <c r="AZ17" s="1"/>
      <c r="BA17" s="1"/>
      <c r="BB17" s="1"/>
      <c r="BC17" s="1"/>
      <c r="BD17" s="1"/>
      <c r="BE17" s="1"/>
    </row>
    <row r="18" spans="2:57" ht="11.5" x14ac:dyDescent="0.2">
      <c r="B18" s="37" t="s">
        <v>27</v>
      </c>
      <c r="C18" s="113">
        <v>6.6951109279819008</v>
      </c>
      <c r="D18" s="113">
        <v>-0.38575240997984395</v>
      </c>
      <c r="E18" s="113">
        <v>-8.1981528899248701E-2</v>
      </c>
      <c r="F18" s="113">
        <v>2.3250997139455905</v>
      </c>
      <c r="G18" s="113">
        <v>2.7278366013289599</v>
      </c>
      <c r="H18" s="113">
        <v>3.4491276173645815</v>
      </c>
      <c r="I18" s="113">
        <v>2.4325385717378225</v>
      </c>
      <c r="J18" s="113">
        <v>2.1322867867194901</v>
      </c>
      <c r="K18" s="113">
        <v>3.0761129889888821</v>
      </c>
      <c r="L18" s="113">
        <v>3.084981557636965</v>
      </c>
      <c r="M18" s="113">
        <v>2.2156525573378474</v>
      </c>
      <c r="N18" s="113">
        <v>1.2201603042433646</v>
      </c>
      <c r="O18" s="107">
        <v>6.0930438079044791</v>
      </c>
      <c r="P18" s="107">
        <v>9.3750298853536549</v>
      </c>
      <c r="Q18" s="107">
        <v>10.048973612437436</v>
      </c>
      <c r="R18" s="107">
        <v>9.8912962636244401</v>
      </c>
      <c r="S18" s="107">
        <v>8.4275451662459062</v>
      </c>
      <c r="T18" s="107">
        <v>7.4682997584861255</v>
      </c>
      <c r="U18" s="107">
        <v>7.3709850491902671</v>
      </c>
      <c r="V18" s="107">
        <v>7.7697256493263609</v>
      </c>
      <c r="W18" s="107">
        <v>11.231431955441877</v>
      </c>
      <c r="X18" s="107">
        <v>13.716574272250099</v>
      </c>
      <c r="Y18" s="107">
        <v>13.334950157680865</v>
      </c>
      <c r="Z18" s="107">
        <v>13.731048188540385</v>
      </c>
      <c r="AA18" s="113">
        <v>16.231210527936284</v>
      </c>
      <c r="AB18" s="107">
        <v>15.270194481252247</v>
      </c>
      <c r="AC18" s="107">
        <v>14.226494397353278</v>
      </c>
      <c r="AD18" s="107">
        <v>14.388667068518487</v>
      </c>
      <c r="AE18" s="107">
        <v>14.182781173477707</v>
      </c>
      <c r="AF18" s="107">
        <v>13.810631014550864</v>
      </c>
      <c r="AG18" s="107">
        <v>13.862018275870327</v>
      </c>
      <c r="AH18" s="59" t="s">
        <v>56</v>
      </c>
      <c r="AI18" s="48"/>
      <c r="AJ18" s="75"/>
      <c r="AK18" s="48"/>
      <c r="AL18" s="48"/>
      <c r="AM18" s="1"/>
      <c r="AN18" s="1"/>
      <c r="AO18" s="1"/>
      <c r="AP18" s="1"/>
      <c r="AQ18" s="1"/>
      <c r="AR18" s="1"/>
      <c r="AS18" s="1"/>
    </row>
    <row r="19" spans="2:57" ht="11.5" x14ac:dyDescent="0.2">
      <c r="B19" s="36" t="s">
        <v>44</v>
      </c>
      <c r="C19" s="108">
        <v>1.1134326983843152</v>
      </c>
      <c r="D19" s="108">
        <v>1.1907777011262795</v>
      </c>
      <c r="E19" s="108">
        <v>0.62415271838507635</v>
      </c>
      <c r="F19" s="108">
        <v>-2.0469060839711233</v>
      </c>
      <c r="G19" s="108">
        <v>-0.26927878475450484</v>
      </c>
      <c r="H19" s="108">
        <v>-0.5693339618800195</v>
      </c>
      <c r="I19" s="108">
        <v>0.17177491051121763</v>
      </c>
      <c r="J19" s="108">
        <v>-1.9456299658881164</v>
      </c>
      <c r="K19" s="108">
        <v>-1.1507664764839376</v>
      </c>
      <c r="L19" s="108">
        <v>-1.306236137810771</v>
      </c>
      <c r="M19" s="108">
        <v>-0.77025078631055521</v>
      </c>
      <c r="N19" s="108">
        <v>-0.83493605515725733</v>
      </c>
      <c r="O19" s="108">
        <v>-2.1930585319829987</v>
      </c>
      <c r="P19" s="108">
        <v>-1.8970876301701196</v>
      </c>
      <c r="Q19" s="108">
        <v>-1.367418427882015</v>
      </c>
      <c r="R19" s="108">
        <v>-0.97243975034480457</v>
      </c>
      <c r="S19" s="108">
        <v>-3.7175081207708018</v>
      </c>
      <c r="T19" s="108">
        <v>-2.8324203516211099</v>
      </c>
      <c r="U19" s="108">
        <v>-3.712515716294277</v>
      </c>
      <c r="V19" s="108">
        <v>-3.1075303208463794</v>
      </c>
      <c r="W19" s="108">
        <v>-3.4663621898232293</v>
      </c>
      <c r="X19" s="108">
        <v>-3.4551630813147653</v>
      </c>
      <c r="Y19" s="108">
        <v>-4.6439837339225107</v>
      </c>
      <c r="Z19" s="108">
        <v>-4.2868666419648775</v>
      </c>
      <c r="AA19" s="108">
        <v>0.73184090446235928</v>
      </c>
      <c r="AB19" s="108">
        <v>-2.9869387783014645</v>
      </c>
      <c r="AC19" s="108">
        <v>-0.95459298495400446</v>
      </c>
      <c r="AD19" s="108">
        <v>-2.9869387783014503</v>
      </c>
      <c r="AE19" s="108">
        <v>-1.4499274782165088</v>
      </c>
      <c r="AF19" s="108">
        <v>-2.4400228050473061</v>
      </c>
      <c r="AG19" s="108">
        <v>0</v>
      </c>
      <c r="AH19" s="58" t="s">
        <v>57</v>
      </c>
      <c r="AI19" s="48"/>
      <c r="AJ19" s="75"/>
      <c r="AK19" s="48"/>
      <c r="AL19" s="48"/>
      <c r="AM19" s="1"/>
      <c r="AN19" s="1"/>
      <c r="AO19" s="1"/>
      <c r="AP19" s="1"/>
      <c r="AQ19" s="1"/>
      <c r="AR19" s="1"/>
      <c r="AS19" s="1"/>
      <c r="AX19" s="1"/>
      <c r="AY19" s="1"/>
      <c r="AZ19" s="1"/>
      <c r="BA19" s="1"/>
      <c r="BB19" s="1"/>
      <c r="BC19" s="1"/>
      <c r="BD19" s="1"/>
      <c r="BE19" s="1"/>
    </row>
    <row r="20" spans="2:57" ht="11.5" x14ac:dyDescent="0.2">
      <c r="B20" s="37" t="s">
        <v>45</v>
      </c>
      <c r="C20" s="113">
        <v>1.1134326983843152</v>
      </c>
      <c r="D20" s="113">
        <v>1.1907777011262795</v>
      </c>
      <c r="E20" s="113">
        <v>0.62415271838507635</v>
      </c>
      <c r="F20" s="113">
        <v>-2.0469060839711233</v>
      </c>
      <c r="G20" s="113">
        <v>-0.26927878475450484</v>
      </c>
      <c r="H20" s="113">
        <v>-0.5693339618800195</v>
      </c>
      <c r="I20" s="113">
        <v>0.17177491051121763</v>
      </c>
      <c r="J20" s="113">
        <v>-1.9456299658881164</v>
      </c>
      <c r="K20" s="113">
        <v>-1.1507664764839376</v>
      </c>
      <c r="L20" s="113">
        <v>-1.306236137810771</v>
      </c>
      <c r="M20" s="113">
        <v>-0.77025078631055521</v>
      </c>
      <c r="N20" s="113">
        <v>-0.83493605515725733</v>
      </c>
      <c r="O20" s="107">
        <v>-2.3138437364906395E-2</v>
      </c>
      <c r="P20" s="107">
        <v>0.63660657085434025</v>
      </c>
      <c r="Q20" s="107">
        <v>1.3618964485606853</v>
      </c>
      <c r="R20" s="107">
        <v>1.6122128762126522</v>
      </c>
      <c r="S20" s="107">
        <v>0.4656750648498047</v>
      </c>
      <c r="T20" s="107">
        <v>0.80670206724093418</v>
      </c>
      <c r="U20" s="107">
        <v>1.7437512911244255</v>
      </c>
      <c r="V20" s="107">
        <v>3.339734608130513</v>
      </c>
      <c r="W20" s="107">
        <v>2.4218655031998679</v>
      </c>
      <c r="X20" s="107">
        <v>3.2649561841971035</v>
      </c>
      <c r="Y20" s="107">
        <v>1.1655914927591056</v>
      </c>
      <c r="Z20" s="107">
        <v>2.3183349700991442</v>
      </c>
      <c r="AA20" s="113">
        <v>2.6129003828343969</v>
      </c>
      <c r="AB20" s="107">
        <v>1.2440688157710156</v>
      </c>
      <c r="AC20" s="107">
        <v>2.1606658297548762</v>
      </c>
      <c r="AD20" s="107">
        <v>2.6892445796474505</v>
      </c>
      <c r="AE20" s="107">
        <v>2.5006689019194823</v>
      </c>
      <c r="AF20" s="107">
        <v>2.4264667136593374</v>
      </c>
      <c r="AG20" s="107">
        <v>2.3644760680589343</v>
      </c>
      <c r="AH20" s="59" t="s">
        <v>58</v>
      </c>
      <c r="AI20" s="48"/>
      <c r="AJ20" s="75"/>
      <c r="AK20" s="48"/>
      <c r="AL20" s="48"/>
      <c r="AM20" s="1"/>
      <c r="AN20" s="1"/>
      <c r="AO20" s="1"/>
      <c r="AP20" s="1"/>
      <c r="AQ20" s="1"/>
      <c r="AR20" s="1"/>
      <c r="AS20" s="1"/>
    </row>
    <row r="21" spans="2:57" ht="11.25" customHeight="1" x14ac:dyDescent="0.2">
      <c r="C21" s="73"/>
      <c r="D21" s="73"/>
      <c r="E21" s="73"/>
      <c r="F21" s="73"/>
      <c r="J21" s="73"/>
    </row>
    <row r="22" spans="2:57" x14ac:dyDescent="0.2">
      <c r="B22" s="9" t="s">
        <v>12</v>
      </c>
      <c r="C22" s="81"/>
      <c r="D22" s="81"/>
      <c r="E22" s="81"/>
      <c r="F22" s="81"/>
      <c r="G22" s="72"/>
      <c r="AH22" s="5" t="s">
        <v>60</v>
      </c>
    </row>
    <row r="23" spans="2:57" x14ac:dyDescent="0.2">
      <c r="B23" s="39" t="s">
        <v>14</v>
      </c>
      <c r="C23" s="72"/>
      <c r="D23" s="72"/>
      <c r="E23" s="72"/>
      <c r="F23" s="72"/>
      <c r="G23" s="73"/>
      <c r="H23" s="49"/>
      <c r="AH23" s="5" t="s">
        <v>61</v>
      </c>
    </row>
    <row r="24" spans="2:57" ht="10.5" x14ac:dyDescent="0.2">
      <c r="B24" s="39" t="s">
        <v>134</v>
      </c>
      <c r="C24" s="39"/>
      <c r="D24" s="73"/>
      <c r="E24" s="73"/>
      <c r="F24" s="73"/>
      <c r="G24" s="73"/>
      <c r="AH24" s="121" t="s">
        <v>135</v>
      </c>
    </row>
    <row r="25" spans="2:57" ht="14.5" x14ac:dyDescent="0.35">
      <c r="B25" s="118" t="s">
        <v>124</v>
      </c>
      <c r="D25" s="62"/>
      <c r="E25" s="62"/>
      <c r="F25" s="62"/>
      <c r="G25" s="62"/>
      <c r="H25" s="62"/>
      <c r="I25" s="62"/>
      <c r="J25" s="62"/>
      <c r="K25" s="62"/>
      <c r="L25" s="62"/>
      <c r="M25" s="62"/>
      <c r="N25" s="62"/>
      <c r="O25" s="62"/>
      <c r="P25" s="62"/>
      <c r="Q25" s="64"/>
      <c r="R25" s="62"/>
      <c r="S25" s="62"/>
      <c r="T25" s="62"/>
      <c r="U25" s="62"/>
      <c r="V25" s="62"/>
      <c r="W25" s="62"/>
      <c r="X25" s="62"/>
      <c r="Y25" s="62"/>
      <c r="Z25" s="62"/>
      <c r="AA25" s="62"/>
      <c r="AB25" s="62"/>
      <c r="AC25" s="62"/>
      <c r="AD25" s="62"/>
      <c r="AE25" s="62"/>
      <c r="AH25" s="119" t="s">
        <v>126</v>
      </c>
    </row>
    <row r="26" spans="2:57" x14ac:dyDescent="0.2">
      <c r="C26" s="73"/>
      <c r="D26" s="73"/>
      <c r="E26" s="73"/>
      <c r="F26" s="73"/>
    </row>
    <row r="27" spans="2:57" x14ac:dyDescent="0.2">
      <c r="C27" s="73"/>
      <c r="D27" s="73"/>
      <c r="E27" s="73"/>
      <c r="F27" s="73"/>
    </row>
    <row r="28" spans="2:57" x14ac:dyDescent="0.2">
      <c r="C28" s="73"/>
      <c r="D28" s="73"/>
      <c r="E28" s="73"/>
      <c r="F28" s="73"/>
    </row>
    <row r="29" spans="2:57" x14ac:dyDescent="0.2">
      <c r="C29" s="73"/>
      <c r="D29" s="73"/>
      <c r="E29" s="73"/>
      <c r="F29" s="73"/>
    </row>
    <row r="30" spans="2:57" x14ac:dyDescent="0.2">
      <c r="C30" s="73"/>
      <c r="D30" s="73"/>
      <c r="E30" s="73"/>
      <c r="F30" s="73"/>
    </row>
    <row r="31" spans="2:57" x14ac:dyDescent="0.2">
      <c r="C31" s="73"/>
      <c r="D31" s="73"/>
      <c r="E31" s="73"/>
      <c r="F31" s="73"/>
    </row>
    <row r="32" spans="2:57" x14ac:dyDescent="0.2">
      <c r="C32" s="73"/>
      <c r="D32" s="73"/>
      <c r="E32" s="73"/>
      <c r="F32" s="73"/>
    </row>
    <row r="33" spans="3:6" s="5" customFormat="1" x14ac:dyDescent="0.2">
      <c r="C33" s="73"/>
      <c r="D33" s="73"/>
      <c r="E33" s="73"/>
      <c r="F33" s="73"/>
    </row>
    <row r="34" spans="3:6" s="5" customFormat="1" x14ac:dyDescent="0.2">
      <c r="C34" s="73"/>
      <c r="D34" s="73"/>
      <c r="E34" s="73"/>
      <c r="F34" s="73"/>
    </row>
    <row r="36" spans="3:6" s="5" customFormat="1" x14ac:dyDescent="0.2">
      <c r="C36" s="73"/>
      <c r="D36" s="73"/>
      <c r="E36" s="73"/>
      <c r="F36" s="73"/>
    </row>
    <row r="37" spans="3:6" s="5" customFormat="1" x14ac:dyDescent="0.2">
      <c r="C37" s="73"/>
      <c r="D37" s="73"/>
      <c r="E37" s="73"/>
      <c r="F37" s="73"/>
    </row>
    <row r="38" spans="3:6" s="5" customFormat="1" x14ac:dyDescent="0.2">
      <c r="C38" s="73"/>
      <c r="D38" s="73"/>
      <c r="E38" s="73"/>
      <c r="F38" s="73"/>
    </row>
    <row r="39" spans="3:6" s="5" customFormat="1" x14ac:dyDescent="0.2">
      <c r="C39" s="73"/>
      <c r="D39" s="73"/>
      <c r="E39" s="73"/>
      <c r="F39" s="73"/>
    </row>
    <row r="40" spans="3:6" s="5" customFormat="1" x14ac:dyDescent="0.2">
      <c r="C40" s="73"/>
      <c r="D40" s="73"/>
      <c r="E40" s="73"/>
      <c r="F40" s="73"/>
    </row>
    <row r="41" spans="3:6" s="5" customFormat="1" x14ac:dyDescent="0.2">
      <c r="C41" s="73"/>
      <c r="D41" s="73"/>
      <c r="E41" s="73"/>
      <c r="F41" s="73"/>
    </row>
    <row r="42" spans="3:6" s="5" customFormat="1" x14ac:dyDescent="0.2">
      <c r="C42" s="73"/>
      <c r="D42" s="73"/>
      <c r="E42" s="73"/>
      <c r="F42" s="73"/>
    </row>
    <row r="43" spans="3:6" s="5" customFormat="1" x14ac:dyDescent="0.2">
      <c r="C43" s="73"/>
      <c r="D43" s="73"/>
      <c r="E43" s="73"/>
      <c r="F43" s="73"/>
    </row>
    <row r="44" spans="3:6" s="5" customFormat="1" x14ac:dyDescent="0.2">
      <c r="C44" s="73"/>
      <c r="D44" s="73"/>
      <c r="E44" s="73"/>
      <c r="F44" s="73"/>
    </row>
    <row r="45" spans="3:6" s="5" customFormat="1" x14ac:dyDescent="0.2">
      <c r="C45" s="73"/>
      <c r="D45" s="73"/>
      <c r="E45" s="73"/>
      <c r="F45" s="73"/>
    </row>
    <row r="46" spans="3:6" s="5" customFormat="1" x14ac:dyDescent="0.2">
      <c r="C46" s="73"/>
      <c r="D46" s="73"/>
      <c r="E46" s="73"/>
      <c r="F46" s="73"/>
    </row>
    <row r="47" spans="3:6" s="5" customFormat="1" x14ac:dyDescent="0.2">
      <c r="C47" s="73"/>
      <c r="D47" s="73"/>
      <c r="E47" s="73"/>
      <c r="F47" s="73"/>
    </row>
    <row r="48" spans="3:6" s="5" customFormat="1" x14ac:dyDescent="0.2">
      <c r="C48" s="73"/>
      <c r="D48" s="73"/>
      <c r="E48" s="73"/>
      <c r="F48" s="73"/>
    </row>
    <row r="49" spans="3:6" s="5" customFormat="1" x14ac:dyDescent="0.2">
      <c r="C49" s="73"/>
      <c r="D49" s="73"/>
      <c r="E49" s="73"/>
      <c r="F49" s="73"/>
    </row>
    <row r="51" spans="3:6" s="5" customFormat="1" x14ac:dyDescent="0.2">
      <c r="C51" s="73"/>
      <c r="D51" s="73"/>
      <c r="E51" s="73"/>
      <c r="F51" s="73"/>
    </row>
    <row r="52" spans="3:6" s="5" customFormat="1" x14ac:dyDescent="0.2">
      <c r="C52" s="73"/>
      <c r="D52" s="73"/>
      <c r="E52" s="73"/>
      <c r="F52" s="73"/>
    </row>
    <row r="53" spans="3:6" s="5" customFormat="1" x14ac:dyDescent="0.2">
      <c r="C53" s="73"/>
      <c r="D53" s="73"/>
      <c r="E53" s="73"/>
      <c r="F53" s="73"/>
    </row>
    <row r="54" spans="3:6" s="5" customFormat="1" x14ac:dyDescent="0.2">
      <c r="C54" s="73"/>
      <c r="D54" s="73"/>
      <c r="E54" s="73"/>
      <c r="F54" s="73"/>
    </row>
    <row r="55" spans="3:6" s="5" customFormat="1" x14ac:dyDescent="0.2">
      <c r="C55" s="73"/>
      <c r="D55" s="73"/>
      <c r="E55" s="73"/>
      <c r="F55" s="73"/>
    </row>
    <row r="56" spans="3:6" s="5" customFormat="1" x14ac:dyDescent="0.2">
      <c r="C56" s="73"/>
      <c r="D56" s="73"/>
      <c r="E56" s="73"/>
      <c r="F56" s="73"/>
    </row>
    <row r="57" spans="3:6" s="5" customFormat="1" x14ac:dyDescent="0.2">
      <c r="C57" s="73"/>
      <c r="D57" s="73"/>
      <c r="E57" s="73"/>
      <c r="F57" s="73"/>
    </row>
    <row r="58" spans="3:6" s="5" customFormat="1" x14ac:dyDescent="0.2">
      <c r="C58" s="73"/>
      <c r="D58" s="73"/>
      <c r="E58" s="73"/>
      <c r="F58" s="73"/>
    </row>
    <row r="59" spans="3:6" s="5" customFormat="1" x14ac:dyDescent="0.2">
      <c r="C59" s="73"/>
      <c r="D59" s="73"/>
      <c r="E59" s="73"/>
      <c r="F59" s="73"/>
    </row>
    <row r="60" spans="3:6" s="5" customFormat="1" x14ac:dyDescent="0.2">
      <c r="C60" s="73"/>
      <c r="D60" s="73"/>
      <c r="E60" s="73"/>
      <c r="F60" s="73"/>
    </row>
    <row r="61" spans="3:6" s="5" customFormat="1" x14ac:dyDescent="0.2">
      <c r="C61" s="73"/>
      <c r="D61" s="73"/>
      <c r="E61" s="73"/>
      <c r="F61" s="73"/>
    </row>
    <row r="62" spans="3:6" s="5" customFormat="1" x14ac:dyDescent="0.2">
      <c r="C62" s="73"/>
      <c r="D62" s="73"/>
      <c r="E62" s="73"/>
      <c r="F62" s="73"/>
    </row>
    <row r="63" spans="3:6" s="5" customFormat="1" x14ac:dyDescent="0.2">
      <c r="C63" s="73"/>
      <c r="D63" s="73"/>
      <c r="E63" s="73"/>
      <c r="F63" s="73"/>
    </row>
    <row r="64" spans="3:6" s="5" customFormat="1" x14ac:dyDescent="0.2">
      <c r="C64" s="73"/>
      <c r="D64" s="73"/>
      <c r="E64" s="73"/>
      <c r="F64" s="73"/>
    </row>
    <row r="65" spans="3:3" s="5" customFormat="1" x14ac:dyDescent="0.2">
      <c r="C65" s="73"/>
    </row>
  </sheetData>
  <mergeCells count="5">
    <mergeCell ref="C3:N3"/>
    <mergeCell ref="O3:Z3"/>
    <mergeCell ref="AA3:AG3"/>
    <mergeCell ref="B2:F2"/>
    <mergeCell ref="AD2:AH2"/>
  </mergeCells>
  <hyperlinks>
    <hyperlink ref="B25" location="Index!A1" display="Return to Main Page" xr:uid="{A6A65092-6FF4-465E-A503-2C468EBBB081}"/>
    <hyperlink ref="AH25"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E39"/>
  <sheetViews>
    <sheetView showGridLines="0" zoomScaleNormal="100" workbookViewId="0"/>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33" width="8.54296875" style="5"/>
    <col min="34" max="34" width="38.1796875" style="5" bestFit="1" customWidth="1"/>
    <col min="35" max="16384" width="8.54296875" style="5"/>
  </cols>
  <sheetData>
    <row r="1" spans="2:57" ht="11.25" customHeight="1" x14ac:dyDescent="0.35"/>
    <row r="2" spans="2:57" x14ac:dyDescent="0.35">
      <c r="B2" s="127" t="s">
        <v>138</v>
      </c>
      <c r="C2" s="127"/>
      <c r="D2" s="127"/>
      <c r="E2" s="127"/>
      <c r="F2" s="127"/>
      <c r="I2" s="8"/>
      <c r="J2" s="8"/>
      <c r="AD2" s="128" t="s">
        <v>137</v>
      </c>
      <c r="AE2" s="128"/>
      <c r="AF2" s="128"/>
      <c r="AG2" s="128"/>
      <c r="AH2" s="128"/>
    </row>
    <row r="3" spans="2:57" ht="10.5" x14ac:dyDescent="0.2">
      <c r="B3" s="30"/>
      <c r="C3" s="122" t="s">
        <v>118</v>
      </c>
      <c r="D3" s="122"/>
      <c r="E3" s="122"/>
      <c r="F3" s="122"/>
      <c r="G3" s="122"/>
      <c r="H3" s="122"/>
      <c r="I3" s="122"/>
      <c r="J3" s="122"/>
      <c r="K3" s="122"/>
      <c r="L3" s="122"/>
      <c r="M3" s="122"/>
      <c r="N3" s="122"/>
      <c r="O3" s="122" t="s">
        <v>112</v>
      </c>
      <c r="P3" s="122"/>
      <c r="Q3" s="122"/>
      <c r="R3" s="122"/>
      <c r="S3" s="122"/>
      <c r="T3" s="122"/>
      <c r="U3" s="122"/>
      <c r="V3" s="122"/>
      <c r="W3" s="122"/>
      <c r="X3" s="122"/>
      <c r="Y3" s="122"/>
      <c r="Z3" s="122"/>
      <c r="AA3" s="122" t="s">
        <v>117</v>
      </c>
      <c r="AB3" s="122"/>
      <c r="AC3" s="122"/>
      <c r="AD3" s="122"/>
      <c r="AE3" s="122"/>
      <c r="AF3" s="122"/>
      <c r="AG3" s="122"/>
      <c r="AH3" s="31"/>
    </row>
    <row r="4" spans="2:57"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2" t="s">
        <v>101</v>
      </c>
      <c r="AC4" s="32" t="s">
        <v>102</v>
      </c>
      <c r="AD4" s="32" t="s">
        <v>103</v>
      </c>
      <c r="AE4" s="32" t="s">
        <v>104</v>
      </c>
      <c r="AF4" s="32" t="s">
        <v>105</v>
      </c>
      <c r="AG4" s="32" t="s">
        <v>106</v>
      </c>
      <c r="AH4" s="31"/>
    </row>
    <row r="5" spans="2:57" ht="10.5" x14ac:dyDescent="0.2">
      <c r="B5" s="29" t="s">
        <v>17</v>
      </c>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2" t="s">
        <v>89</v>
      </c>
      <c r="AC5" s="32" t="s">
        <v>90</v>
      </c>
      <c r="AD5" s="32" t="s">
        <v>91</v>
      </c>
      <c r="AE5" s="32" t="s">
        <v>92</v>
      </c>
      <c r="AF5" s="32" t="s">
        <v>93</v>
      </c>
      <c r="AG5" s="32" t="s">
        <v>94</v>
      </c>
      <c r="AH5" s="97" t="s">
        <v>72</v>
      </c>
    </row>
    <row r="6" spans="2:57"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6"/>
      <c r="AB6" s="68"/>
      <c r="AC6" s="68"/>
      <c r="AD6" s="68"/>
      <c r="AE6" s="68"/>
      <c r="AF6" s="68"/>
      <c r="AG6" s="68"/>
      <c r="AH6" s="57" t="s">
        <v>116</v>
      </c>
      <c r="AJ6" s="5"/>
      <c r="AM6" s="1"/>
      <c r="AN6" s="1"/>
      <c r="AO6" s="1"/>
      <c r="AP6" s="1"/>
      <c r="AQ6" s="1"/>
      <c r="AR6" s="1"/>
      <c r="AS6" s="1"/>
      <c r="AT6" s="1"/>
      <c r="AU6" s="1"/>
      <c r="AV6" s="1"/>
      <c r="AW6" s="1"/>
    </row>
    <row r="7" spans="2:57" ht="11.5" x14ac:dyDescent="0.25">
      <c r="B7" s="54" t="s">
        <v>15</v>
      </c>
      <c r="C7" s="109">
        <v>0.78829821435286362</v>
      </c>
      <c r="D7" s="109">
        <v>-0.58353763182846308</v>
      </c>
      <c r="E7" s="109">
        <v>0.16286040011543435</v>
      </c>
      <c r="F7" s="109">
        <v>0.5254797989496609</v>
      </c>
      <c r="G7" s="109">
        <v>0.55567128641955321</v>
      </c>
      <c r="H7" s="109">
        <v>0.10564794089566476</v>
      </c>
      <c r="I7" s="109">
        <v>-0.23375604172181852</v>
      </c>
      <c r="J7" s="109">
        <v>0.52925459130281638</v>
      </c>
      <c r="K7" s="109">
        <v>0.20844431737099001</v>
      </c>
      <c r="L7" s="109">
        <v>0.72379060467208944</v>
      </c>
      <c r="M7" s="109">
        <v>0.37944860022160753</v>
      </c>
      <c r="N7" s="109">
        <v>-7.5794883711537864E-2</v>
      </c>
      <c r="O7" s="109">
        <v>-0.21324036237716371</v>
      </c>
      <c r="P7" s="109">
        <v>1.2971520421472889</v>
      </c>
      <c r="Q7" s="109">
        <v>1.4100494446830396</v>
      </c>
      <c r="R7" s="109">
        <v>2.2379596362264635</v>
      </c>
      <c r="S7" s="109">
        <v>-0.66091878926593495</v>
      </c>
      <c r="T7" s="109">
        <v>1.6719388553476051</v>
      </c>
      <c r="U7" s="109">
        <v>1.7741099800507243</v>
      </c>
      <c r="V7" s="109">
        <v>-1.2654505582227529</v>
      </c>
      <c r="W7" s="109">
        <v>-2.0813831378472827</v>
      </c>
      <c r="X7" s="109">
        <v>1.7826831457298908E-2</v>
      </c>
      <c r="Y7" s="109">
        <v>-0.25087175640766191</v>
      </c>
      <c r="Z7" s="109">
        <v>3.5110232162097077E-2</v>
      </c>
      <c r="AA7" s="109">
        <v>-1.2907502258821637</v>
      </c>
      <c r="AB7" s="109">
        <v>0.76196393481919245</v>
      </c>
      <c r="AC7" s="109">
        <v>0.44023485617196911</v>
      </c>
      <c r="AD7" s="109">
        <v>2.1734985683224295E-2</v>
      </c>
      <c r="AE7" s="109">
        <v>-0.16155799354186229</v>
      </c>
      <c r="AF7" s="109">
        <v>-0.40401030044171193</v>
      </c>
      <c r="AG7" s="109">
        <v>0.34321758293944526</v>
      </c>
      <c r="AH7" s="60" t="s">
        <v>59</v>
      </c>
      <c r="AI7" s="55"/>
      <c r="AJ7" s="75"/>
      <c r="AK7" s="48"/>
      <c r="AL7" s="48"/>
      <c r="AM7" s="1"/>
      <c r="AN7" s="1"/>
      <c r="AO7" s="1"/>
      <c r="AP7" s="1"/>
      <c r="AQ7" s="1"/>
      <c r="AR7" s="1"/>
      <c r="AS7" s="1"/>
      <c r="AT7" s="1"/>
      <c r="AU7" s="1"/>
      <c r="AV7" s="1"/>
      <c r="AW7" s="1"/>
    </row>
    <row r="8" spans="2:57" ht="11.5" x14ac:dyDescent="0.25">
      <c r="B8" s="37" t="s">
        <v>18</v>
      </c>
      <c r="C8" s="110">
        <v>-0.47501975903860227</v>
      </c>
      <c r="D8" s="110">
        <v>-0.95913917053293574</v>
      </c>
      <c r="E8" s="110">
        <v>-0.92870737047915952</v>
      </c>
      <c r="F8" s="110">
        <v>-1.0373203756269191</v>
      </c>
      <c r="G8" s="110">
        <v>0.69387036586741146</v>
      </c>
      <c r="H8" s="110">
        <v>0.10678130627164251</v>
      </c>
      <c r="I8" s="110">
        <v>0.35072191722740342</v>
      </c>
      <c r="J8" s="110">
        <v>4.3876812481371985E-2</v>
      </c>
      <c r="K8" s="110">
        <v>2.6780285196385023</v>
      </c>
      <c r="L8" s="110">
        <v>1.7747113416298959</v>
      </c>
      <c r="M8" s="110">
        <v>0.6701779209908949</v>
      </c>
      <c r="N8" s="110">
        <v>-7.8632997335148502E-4</v>
      </c>
      <c r="O8" s="111">
        <v>-1.8211444206883698E-3</v>
      </c>
      <c r="P8" s="111">
        <v>0.83360860772549472</v>
      </c>
      <c r="Q8" s="111">
        <v>0.39768989296182156</v>
      </c>
      <c r="R8" s="111">
        <v>1.9012289576976258</v>
      </c>
      <c r="S8" s="111">
        <v>1.0302079371840307</v>
      </c>
      <c r="T8" s="111">
        <v>-0.67239294007923434</v>
      </c>
      <c r="U8" s="111">
        <v>1.0897951069149627</v>
      </c>
      <c r="V8" s="111">
        <v>1.4484655264819963</v>
      </c>
      <c r="W8" s="111">
        <v>0.55085858372665086</v>
      </c>
      <c r="X8" s="111">
        <v>2.3958214985248389</v>
      </c>
      <c r="Y8" s="111">
        <v>-2.1233836088881048</v>
      </c>
      <c r="Z8" s="111">
        <v>-0.49598364998037425</v>
      </c>
      <c r="AA8" s="110">
        <v>-0.48018793409104887</v>
      </c>
      <c r="AB8" s="111">
        <v>0.54561683711366982</v>
      </c>
      <c r="AC8" s="111">
        <v>-6.0377349180257056E-2</v>
      </c>
      <c r="AD8" s="111">
        <v>2.1061491795715881</v>
      </c>
      <c r="AE8" s="111">
        <v>-0.72441087996621434</v>
      </c>
      <c r="AF8" s="111">
        <v>-0.74626628440933018</v>
      </c>
      <c r="AG8" s="111">
        <v>0.44578849817065702</v>
      </c>
      <c r="AH8" s="59" t="s">
        <v>46</v>
      </c>
      <c r="AI8" s="55"/>
      <c r="AJ8" s="75"/>
      <c r="AK8" s="48"/>
      <c r="AL8" s="48"/>
      <c r="AM8" s="1"/>
      <c r="AN8" s="1"/>
      <c r="AO8" s="1"/>
      <c r="AP8" s="1"/>
      <c r="AQ8" s="1"/>
      <c r="AR8" s="1"/>
      <c r="AS8" s="1"/>
    </row>
    <row r="9" spans="2:57" ht="11.5" x14ac:dyDescent="0.25">
      <c r="B9" s="36" t="s">
        <v>19</v>
      </c>
      <c r="C9" s="112">
        <v>0</v>
      </c>
      <c r="D9" s="112">
        <v>0</v>
      </c>
      <c r="E9" s="112">
        <v>-0.13817509346482382</v>
      </c>
      <c r="F9" s="112">
        <v>4.5693503963150306E-2</v>
      </c>
      <c r="G9" s="112">
        <v>0</v>
      </c>
      <c r="H9" s="112">
        <v>0</v>
      </c>
      <c r="I9" s="112">
        <v>1.7141416743117901</v>
      </c>
      <c r="J9" s="112">
        <v>0</v>
      </c>
      <c r="K9" s="112">
        <v>0</v>
      </c>
      <c r="L9" s="112">
        <v>0</v>
      </c>
      <c r="M9" s="112">
        <v>0</v>
      </c>
      <c r="N9" s="112">
        <v>-0.38531407233352866</v>
      </c>
      <c r="O9" s="112">
        <v>-0.16524728143006939</v>
      </c>
      <c r="P9" s="112">
        <v>-0.24096881032960482</v>
      </c>
      <c r="Q9" s="112">
        <v>-0.55471290747128421</v>
      </c>
      <c r="R9" s="112">
        <v>-0.45347586785345584</v>
      </c>
      <c r="S9" s="112">
        <v>0.59912815533891717</v>
      </c>
      <c r="T9" s="112">
        <v>0.10281717885938235</v>
      </c>
      <c r="U9" s="112">
        <v>-9.2632099046170424E-3</v>
      </c>
      <c r="V9" s="112">
        <v>5.2562015003587703E-3</v>
      </c>
      <c r="W9" s="112">
        <v>0</v>
      </c>
      <c r="X9" s="112">
        <v>0.3009129930504173</v>
      </c>
      <c r="Y9" s="112">
        <v>-0.3098947919151982</v>
      </c>
      <c r="Z9" s="112">
        <v>-1.4987782073703215E-2</v>
      </c>
      <c r="AA9" s="112">
        <v>0.3751093281664879</v>
      </c>
      <c r="AB9" s="112">
        <v>-0.16610059568041891</v>
      </c>
      <c r="AC9" s="112">
        <v>-1.2418598309554767</v>
      </c>
      <c r="AD9" s="112">
        <v>-0.47363025894446764</v>
      </c>
      <c r="AE9" s="112">
        <v>0.67925209996894864</v>
      </c>
      <c r="AF9" s="112">
        <v>0.14495473845472873</v>
      </c>
      <c r="AG9" s="112">
        <v>2.3528232455021225E-3</v>
      </c>
      <c r="AH9" s="58" t="s">
        <v>47</v>
      </c>
      <c r="AI9" s="55"/>
      <c r="AJ9" s="75"/>
      <c r="AK9" s="48"/>
      <c r="AL9" s="48"/>
      <c r="AM9" s="1"/>
      <c r="AN9" s="1"/>
      <c r="AO9" s="1"/>
      <c r="AP9" s="1"/>
      <c r="AQ9" s="1"/>
      <c r="AR9" s="1"/>
      <c r="AS9" s="1"/>
      <c r="AX9" s="1"/>
      <c r="AY9" s="1"/>
      <c r="AZ9" s="1"/>
      <c r="BA9" s="1"/>
      <c r="BB9" s="1"/>
      <c r="BC9" s="1"/>
      <c r="BD9" s="1"/>
      <c r="BE9" s="1"/>
    </row>
    <row r="10" spans="2:57" ht="11.5" x14ac:dyDescent="0.25">
      <c r="B10" s="37" t="s">
        <v>20</v>
      </c>
      <c r="C10" s="110">
        <v>-0.49303259892955964</v>
      </c>
      <c r="D10" s="110">
        <v>-2.3136588901812871</v>
      </c>
      <c r="E10" s="110">
        <v>-0.34940022779599644</v>
      </c>
      <c r="F10" s="110">
        <v>-1.3064571146700246</v>
      </c>
      <c r="G10" s="110">
        <v>1.1551224878066222</v>
      </c>
      <c r="H10" s="110">
        <v>-6.8569389064322195E-2</v>
      </c>
      <c r="I10" s="110">
        <v>-0.31842336818426986</v>
      </c>
      <c r="J10" s="110">
        <v>0.93307337925101308</v>
      </c>
      <c r="K10" s="110">
        <v>1.1105769127211431</v>
      </c>
      <c r="L10" s="110">
        <v>0.70997387249545341</v>
      </c>
      <c r="M10" s="110">
        <v>1.7400166094669629</v>
      </c>
      <c r="N10" s="110">
        <v>0.71677870954485456</v>
      </c>
      <c r="O10" s="111">
        <v>-3.9038536183118424</v>
      </c>
      <c r="P10" s="111">
        <v>0.699094219824417</v>
      </c>
      <c r="Q10" s="111">
        <v>0.34936070875271241</v>
      </c>
      <c r="R10" s="111">
        <v>-0.866124555366099</v>
      </c>
      <c r="S10" s="111">
        <v>1.0156387149504553</v>
      </c>
      <c r="T10" s="111">
        <v>0.30681075090069498</v>
      </c>
      <c r="U10" s="111">
        <v>5.6142642553254518E-2</v>
      </c>
      <c r="V10" s="111">
        <v>0.17880809579094148</v>
      </c>
      <c r="W10" s="111">
        <v>6.4651422979096651E-2</v>
      </c>
      <c r="X10" s="111">
        <v>6.9558070376877055</v>
      </c>
      <c r="Y10" s="111">
        <v>-6.3127395489479881</v>
      </c>
      <c r="Z10" s="111">
        <v>-0.53982298191101563</v>
      </c>
      <c r="AA10" s="110">
        <v>-0.35111793969537075</v>
      </c>
      <c r="AB10" s="111">
        <v>1.4756661243597478</v>
      </c>
      <c r="AC10" s="111">
        <v>0.96660091620910293</v>
      </c>
      <c r="AD10" s="111">
        <v>0.70147693249612075</v>
      </c>
      <c r="AE10" s="111">
        <v>-2.8675014591673715</v>
      </c>
      <c r="AF10" s="111">
        <v>2.5308013844838939</v>
      </c>
      <c r="AG10" s="111">
        <v>0.32819527123899661</v>
      </c>
      <c r="AH10" s="59" t="s">
        <v>48</v>
      </c>
      <c r="AI10" s="55"/>
      <c r="AJ10" s="75"/>
      <c r="AK10" s="48"/>
      <c r="AL10" s="48"/>
      <c r="AM10" s="1"/>
      <c r="AN10" s="1"/>
      <c r="AO10" s="1"/>
      <c r="AP10" s="1"/>
      <c r="AQ10" s="1"/>
      <c r="AR10" s="1"/>
      <c r="AS10" s="1"/>
    </row>
    <row r="11" spans="2:57" ht="11.5" x14ac:dyDescent="0.25">
      <c r="B11" s="36" t="s">
        <v>43</v>
      </c>
      <c r="C11" s="112">
        <v>3.3418552586567785E-2</v>
      </c>
      <c r="D11" s="112">
        <v>3.1563933471716155E-2</v>
      </c>
      <c r="E11" s="112">
        <v>-3.1166655803133381E-2</v>
      </c>
      <c r="F11" s="112">
        <v>6.5283654181797601E-2</v>
      </c>
      <c r="G11" s="112">
        <v>1.8951326468652496E-2</v>
      </c>
      <c r="H11" s="112">
        <v>-2.4534998584783807E-2</v>
      </c>
      <c r="I11" s="112">
        <v>0</v>
      </c>
      <c r="J11" s="112">
        <v>2.1080558606627164E-2</v>
      </c>
      <c r="K11" s="112">
        <v>9.6571882042866264E-3</v>
      </c>
      <c r="L11" s="112">
        <v>2.1537770846194348E-2</v>
      </c>
      <c r="M11" s="112">
        <v>0</v>
      </c>
      <c r="N11" s="112">
        <v>-6.1428261986876009E-2</v>
      </c>
      <c r="O11" s="112">
        <v>-0.24834991216711444</v>
      </c>
      <c r="P11" s="112">
        <v>-1.5953821787277889E-2</v>
      </c>
      <c r="Q11" s="112">
        <v>-0.16786892082069471</v>
      </c>
      <c r="R11" s="112">
        <v>2.0553219752713403E-2</v>
      </c>
      <c r="S11" s="112">
        <v>-4.3579505762352255E-2</v>
      </c>
      <c r="T11" s="112">
        <v>6.1807073123503642E-2</v>
      </c>
      <c r="U11" s="112">
        <v>1.6548543258693371E-2</v>
      </c>
      <c r="V11" s="112">
        <v>-0.12869405037217518</v>
      </c>
      <c r="W11" s="112">
        <v>1.0125830613105791E-5</v>
      </c>
      <c r="X11" s="112">
        <v>0.76801451390950604</v>
      </c>
      <c r="Y11" s="112">
        <v>-0.75274218728755216</v>
      </c>
      <c r="Z11" s="112">
        <v>-8.4093712239024399E-2</v>
      </c>
      <c r="AA11" s="112">
        <v>-0.1006771010069798</v>
      </c>
      <c r="AB11" s="112">
        <v>-2.6304499966713024E-2</v>
      </c>
      <c r="AC11" s="112">
        <v>7.0264125373782349E-2</v>
      </c>
      <c r="AD11" s="112">
        <v>-2.421789645538297E-3</v>
      </c>
      <c r="AE11" s="112">
        <v>0.32281300592349282</v>
      </c>
      <c r="AF11" s="112">
        <v>3.7489981594475807E-2</v>
      </c>
      <c r="AG11" s="112">
        <v>2.7512159457245389E-2</v>
      </c>
      <c r="AH11" s="58" t="s">
        <v>49</v>
      </c>
      <c r="AI11" s="55"/>
      <c r="AJ11" s="75"/>
      <c r="AK11" s="48"/>
      <c r="AL11" s="48"/>
      <c r="AM11" s="1"/>
      <c r="AN11" s="1"/>
      <c r="AO11" s="1"/>
      <c r="AP11" s="1"/>
      <c r="AQ11" s="1"/>
      <c r="AR11" s="1"/>
      <c r="AS11" s="1"/>
      <c r="AX11" s="1"/>
      <c r="AY11" s="1"/>
      <c r="AZ11" s="1"/>
      <c r="BA11" s="1"/>
      <c r="BB11" s="1"/>
      <c r="BC11" s="1"/>
      <c r="BD11" s="1"/>
      <c r="BE11" s="1"/>
    </row>
    <row r="12" spans="2:57" ht="11.5" x14ac:dyDescent="0.25">
      <c r="B12" s="37" t="s">
        <v>21</v>
      </c>
      <c r="C12" s="110">
        <v>0.7404966317500481</v>
      </c>
      <c r="D12" s="110">
        <v>-1.0357985462411676</v>
      </c>
      <c r="E12" s="110">
        <v>0.35860656248625844</v>
      </c>
      <c r="F12" s="110">
        <v>0.26282031734621114</v>
      </c>
      <c r="G12" s="110">
        <v>-0.35832939948626574</v>
      </c>
      <c r="H12" s="110">
        <v>0.19241220581822915</v>
      </c>
      <c r="I12" s="110">
        <v>-0.32733124940627079</v>
      </c>
      <c r="J12" s="110">
        <v>-2.3608758814219755E-3</v>
      </c>
      <c r="K12" s="110">
        <v>0.36158606852248454</v>
      </c>
      <c r="L12" s="110">
        <v>0.61292401221496107</v>
      </c>
      <c r="M12" s="110">
        <v>1.0896208062425785</v>
      </c>
      <c r="N12" s="110">
        <v>0.71083722906371349</v>
      </c>
      <c r="O12" s="111">
        <v>-3.4473558184679973</v>
      </c>
      <c r="P12" s="111">
        <v>-0.22579516025690793</v>
      </c>
      <c r="Q12" s="111">
        <v>-0.22400411657108066</v>
      </c>
      <c r="R12" s="111">
        <v>0.61388792493835354</v>
      </c>
      <c r="S12" s="111">
        <v>-0.48968999515875566</v>
      </c>
      <c r="T12" s="111">
        <v>0.2393132483412046</v>
      </c>
      <c r="U12" s="111">
        <v>-8.3794622550641407E-2</v>
      </c>
      <c r="V12" s="111">
        <v>0.13221408382575817</v>
      </c>
      <c r="W12" s="111">
        <v>-4.1377832610848486E-2</v>
      </c>
      <c r="X12" s="111">
        <v>3.2766194285215562</v>
      </c>
      <c r="Y12" s="111">
        <v>-2.3412901869129144</v>
      </c>
      <c r="Z12" s="111">
        <v>-0.23593585541046025</v>
      </c>
      <c r="AA12" s="110">
        <v>-1.740461430920945</v>
      </c>
      <c r="AB12" s="111">
        <v>2.1849509547199375</v>
      </c>
      <c r="AC12" s="111">
        <v>-0.20219948492614037</v>
      </c>
      <c r="AD12" s="111">
        <v>0.26314061239627051</v>
      </c>
      <c r="AE12" s="111">
        <v>-0.72490999384814359</v>
      </c>
      <c r="AF12" s="111">
        <v>-0.10017563777560667</v>
      </c>
      <c r="AG12" s="111">
        <v>0.18810438908889182</v>
      </c>
      <c r="AH12" s="59" t="s">
        <v>50</v>
      </c>
      <c r="AI12" s="55"/>
      <c r="AJ12" s="75"/>
      <c r="AK12" s="48"/>
      <c r="AL12" s="48"/>
      <c r="AM12" s="1"/>
      <c r="AN12" s="1"/>
      <c r="AO12" s="1"/>
      <c r="AP12" s="1"/>
      <c r="AQ12" s="1"/>
      <c r="AR12" s="1"/>
      <c r="AS12" s="1"/>
    </row>
    <row r="13" spans="2:57" s="1" customFormat="1" ht="11.5" x14ac:dyDescent="0.25">
      <c r="B13" s="36" t="s">
        <v>22</v>
      </c>
      <c r="C13" s="112">
        <v>1.0890068301134335</v>
      </c>
      <c r="D13" s="112">
        <v>-0.81639908860570642</v>
      </c>
      <c r="E13" s="112">
        <v>8.0823551101900648E-3</v>
      </c>
      <c r="F13" s="112">
        <v>0</v>
      </c>
      <c r="G13" s="112">
        <v>0</v>
      </c>
      <c r="H13" s="112">
        <v>0</v>
      </c>
      <c r="I13" s="112">
        <v>0</v>
      </c>
      <c r="J13" s="112">
        <v>0</v>
      </c>
      <c r="K13" s="112">
        <v>0</v>
      </c>
      <c r="L13" s="112">
        <v>0</v>
      </c>
      <c r="M13" s="112">
        <v>0</v>
      </c>
      <c r="N13" s="112">
        <v>0</v>
      </c>
      <c r="O13" s="112">
        <v>1.3190456548825296</v>
      </c>
      <c r="P13" s="112">
        <v>4.8161930134522208</v>
      </c>
      <c r="Q13" s="112">
        <v>0</v>
      </c>
      <c r="R13" s="112">
        <v>0</v>
      </c>
      <c r="S13" s="112">
        <v>0</v>
      </c>
      <c r="T13" s="112">
        <v>0</v>
      </c>
      <c r="U13" s="112">
        <v>0</v>
      </c>
      <c r="V13" s="112">
        <v>0</v>
      </c>
      <c r="W13" s="112">
        <v>0</v>
      </c>
      <c r="X13" s="112">
        <v>0</v>
      </c>
      <c r="Y13" s="112">
        <v>0</v>
      </c>
      <c r="Z13" s="112">
        <v>0</v>
      </c>
      <c r="AA13" s="112">
        <v>5.5486357862832847E-3</v>
      </c>
      <c r="AB13" s="112">
        <v>-5.5483279297448007E-3</v>
      </c>
      <c r="AC13" s="112">
        <v>0</v>
      </c>
      <c r="AD13" s="112">
        <v>0</v>
      </c>
      <c r="AE13" s="112">
        <v>0</v>
      </c>
      <c r="AF13" s="112">
        <v>0</v>
      </c>
      <c r="AG13" s="112">
        <v>5.6480274239058019</v>
      </c>
      <c r="AH13" s="58" t="s">
        <v>51</v>
      </c>
      <c r="AI13" s="55"/>
      <c r="AJ13" s="75"/>
      <c r="AK13" s="48"/>
      <c r="AL13" s="48"/>
      <c r="AT13" s="5"/>
      <c r="AU13" s="5"/>
      <c r="AV13" s="5"/>
      <c r="AW13" s="5"/>
    </row>
    <row r="14" spans="2:57" s="1" customFormat="1" ht="11.5" x14ac:dyDescent="0.25">
      <c r="B14" s="37" t="s">
        <v>23</v>
      </c>
      <c r="C14" s="110">
        <v>5.0578757272083976</v>
      </c>
      <c r="D14" s="110">
        <v>1.4276443386882534</v>
      </c>
      <c r="E14" s="110">
        <v>2.3021776034346146</v>
      </c>
      <c r="F14" s="110">
        <v>2.2159645111965602</v>
      </c>
      <c r="G14" s="110">
        <v>0.5926479652192711</v>
      </c>
      <c r="H14" s="110">
        <v>0.46576290622901695</v>
      </c>
      <c r="I14" s="110">
        <v>0.93374716207324582</v>
      </c>
      <c r="J14" s="110">
        <v>1.6920583881935727</v>
      </c>
      <c r="K14" s="110">
        <v>-0.2005890465554927</v>
      </c>
      <c r="L14" s="110">
        <v>2.4463826302954033</v>
      </c>
      <c r="M14" s="110">
        <v>7.3078636405313091E-2</v>
      </c>
      <c r="N14" s="110">
        <v>0.27675731720546537</v>
      </c>
      <c r="O14" s="111">
        <v>0.29478170886569899</v>
      </c>
      <c r="P14" s="111">
        <v>6.5510953225076776</v>
      </c>
      <c r="Q14" s="111">
        <v>5.6362465076617525</v>
      </c>
      <c r="R14" s="111">
        <v>9.7479360687150916</v>
      </c>
      <c r="S14" s="111">
        <v>-1.1816917048318203</v>
      </c>
      <c r="T14" s="111">
        <v>9.7319822562662353</v>
      </c>
      <c r="U14" s="111">
        <v>8.3136902350088349</v>
      </c>
      <c r="V14" s="111">
        <v>-8.1039430511599591</v>
      </c>
      <c r="W14" s="111">
        <v>-10.251263614192595</v>
      </c>
      <c r="X14" s="111">
        <v>-7.6534861560586478</v>
      </c>
      <c r="Y14" s="111">
        <v>5.5287041508369441</v>
      </c>
      <c r="Z14" s="111">
        <v>-0.18800752058258752</v>
      </c>
      <c r="AA14" s="110">
        <v>-10.322808953038958</v>
      </c>
      <c r="AB14" s="111">
        <v>5.5694637815682881</v>
      </c>
      <c r="AC14" s="111">
        <v>0.18654713004249857</v>
      </c>
      <c r="AD14" s="111">
        <v>-1.1670078362403871</v>
      </c>
      <c r="AE14" s="111">
        <v>2.3760724780787399</v>
      </c>
      <c r="AF14" s="111">
        <v>-3.0844323171253762</v>
      </c>
      <c r="AG14" s="111">
        <v>1.6382733109362277</v>
      </c>
      <c r="AH14" s="59" t="s">
        <v>52</v>
      </c>
      <c r="AI14" s="55"/>
      <c r="AJ14" s="75"/>
      <c r="AK14" s="48"/>
      <c r="AL14" s="48"/>
      <c r="AT14" s="5"/>
      <c r="AU14" s="5"/>
      <c r="AV14" s="5"/>
      <c r="AW14" s="5"/>
      <c r="AX14" s="5"/>
      <c r="AY14" s="5"/>
      <c r="AZ14" s="5"/>
      <c r="BA14" s="5"/>
      <c r="BB14" s="5"/>
      <c r="BC14" s="5"/>
      <c r="BD14" s="5"/>
      <c r="BE14" s="5"/>
    </row>
    <row r="15" spans="2:57" s="1" customFormat="1" ht="11.5" x14ac:dyDescent="0.25">
      <c r="B15" s="36" t="s">
        <v>24</v>
      </c>
      <c r="C15" s="112">
        <v>-6.3804525683778479E-2</v>
      </c>
      <c r="D15" s="112">
        <v>3.9151672984189645E-2</v>
      </c>
      <c r="E15" s="112">
        <v>1.6475160321576254E-2</v>
      </c>
      <c r="F15" s="112">
        <v>-0.65362490260432082</v>
      </c>
      <c r="G15" s="112">
        <v>-2.3781602297674453E-2</v>
      </c>
      <c r="H15" s="112">
        <v>2.8951078091097315E-3</v>
      </c>
      <c r="I15" s="112">
        <v>-2.7783163258447985E-2</v>
      </c>
      <c r="J15" s="112">
        <v>-0.16654575333335231</v>
      </c>
      <c r="K15" s="112">
        <v>3.8156626205250177E-3</v>
      </c>
      <c r="L15" s="112">
        <v>0.84178926881656935</v>
      </c>
      <c r="M15" s="112">
        <v>-9.9989397554651305E-2</v>
      </c>
      <c r="N15" s="112">
        <v>0.15733094618346399</v>
      </c>
      <c r="O15" s="112">
        <v>8.7569886813483322E-2</v>
      </c>
      <c r="P15" s="112">
        <v>-0.19419532672100104</v>
      </c>
      <c r="Q15" s="112">
        <v>-6.6470861274865456E-2</v>
      </c>
      <c r="R15" s="112">
        <v>-8.8405384512526552E-2</v>
      </c>
      <c r="S15" s="112">
        <v>1.0356765577611782E-2</v>
      </c>
      <c r="T15" s="112">
        <v>2.4362896047207983E-2</v>
      </c>
      <c r="U15" s="112">
        <v>-2.4608371889840441E-2</v>
      </c>
      <c r="V15" s="112">
        <v>2.0338607692167443E-2</v>
      </c>
      <c r="W15" s="112">
        <v>-0.11374265496975511</v>
      </c>
      <c r="X15" s="112">
        <v>-1.0327933209651974E-2</v>
      </c>
      <c r="Y15" s="112">
        <v>4.0490703649666671E-2</v>
      </c>
      <c r="Z15" s="112">
        <v>3.813182859116182E-2</v>
      </c>
      <c r="AA15" s="112">
        <v>0.68020057204304862</v>
      </c>
      <c r="AB15" s="112">
        <v>2.5178107642688019E-2</v>
      </c>
      <c r="AC15" s="112">
        <v>-0.22774692838531507</v>
      </c>
      <c r="AD15" s="112">
        <v>-2.7181673580258803E-3</v>
      </c>
      <c r="AE15" s="112">
        <v>1.9646026535653505E-2</v>
      </c>
      <c r="AF15" s="112">
        <v>5.8289270371972179E-2</v>
      </c>
      <c r="AG15" s="112">
        <v>6.9250715213286185E-2</v>
      </c>
      <c r="AH15" s="58" t="s">
        <v>53</v>
      </c>
      <c r="AI15" s="55"/>
      <c r="AJ15" s="75"/>
      <c r="AK15" s="48"/>
      <c r="AL15" s="48"/>
      <c r="AT15" s="5"/>
      <c r="AU15" s="5"/>
      <c r="AV15" s="5"/>
      <c r="AW15" s="5"/>
    </row>
    <row r="16" spans="2:57" ht="11.5" x14ac:dyDescent="0.25">
      <c r="B16" s="37" t="s">
        <v>25</v>
      </c>
      <c r="C16" s="110">
        <v>3.9064469169668854</v>
      </c>
      <c r="D16" s="110">
        <v>-7.5029213804679102</v>
      </c>
      <c r="E16" s="110">
        <v>0.39066023981307296</v>
      </c>
      <c r="F16" s="110">
        <v>9.7810514666035715</v>
      </c>
      <c r="G16" s="110">
        <v>3.913664930571997</v>
      </c>
      <c r="H16" s="110">
        <v>-0.10849890539566331</v>
      </c>
      <c r="I16" s="110">
        <v>-6.1236715912156541</v>
      </c>
      <c r="J16" s="110">
        <v>6.0699425455550369</v>
      </c>
      <c r="K16" s="110">
        <v>-4.9794816293321986</v>
      </c>
      <c r="L16" s="110">
        <v>0.17647103495299632</v>
      </c>
      <c r="M16" s="110">
        <v>0.49150109927602159</v>
      </c>
      <c r="N16" s="110">
        <v>-3.7280204630066294</v>
      </c>
      <c r="O16" s="111">
        <v>-0.90072320298284581</v>
      </c>
      <c r="P16" s="111">
        <v>1.9107349395410864</v>
      </c>
      <c r="Q16" s="111">
        <v>15.568090903879366</v>
      </c>
      <c r="R16" s="111">
        <v>10.664238948227592</v>
      </c>
      <c r="S16" s="111">
        <v>-12.110414744594422</v>
      </c>
      <c r="T16" s="111">
        <v>-1.5395887097760408</v>
      </c>
      <c r="U16" s="111">
        <v>3.8653808903055022</v>
      </c>
      <c r="V16" s="111">
        <v>2.2865628245575493</v>
      </c>
      <c r="W16" s="111">
        <v>-9.9553842820170502</v>
      </c>
      <c r="X16" s="111">
        <v>1.068422976128744</v>
      </c>
      <c r="Y16" s="111">
        <v>-0.81056295018080959</v>
      </c>
      <c r="Z16" s="111">
        <v>3.5849316499022592</v>
      </c>
      <c r="AA16" s="110">
        <v>3.8791676717671066</v>
      </c>
      <c r="AB16" s="111">
        <v>-5.9411787062991124</v>
      </c>
      <c r="AC16" s="111">
        <v>10.232958610399947</v>
      </c>
      <c r="AD16" s="111">
        <v>-2.4759518620564904</v>
      </c>
      <c r="AE16" s="111">
        <v>-8.2702128661934893</v>
      </c>
      <c r="AF16" s="111">
        <v>-1.9198841732087146</v>
      </c>
      <c r="AG16" s="111">
        <v>-3.2760571805964815</v>
      </c>
      <c r="AH16" s="59" t="s">
        <v>54</v>
      </c>
      <c r="AI16" s="55"/>
      <c r="AJ16" s="75"/>
      <c r="AK16" s="48"/>
      <c r="AL16" s="48"/>
      <c r="AM16" s="1"/>
      <c r="AN16" s="1"/>
      <c r="AO16" s="1"/>
      <c r="AP16" s="1"/>
      <c r="AQ16" s="1"/>
      <c r="AR16" s="1"/>
      <c r="AS16" s="1"/>
    </row>
    <row r="17" spans="2:57" ht="11.5" x14ac:dyDescent="0.25">
      <c r="B17" s="36" t="s">
        <v>26</v>
      </c>
      <c r="C17" s="112">
        <v>-0.33933976260554743</v>
      </c>
      <c r="D17" s="112">
        <v>0</v>
      </c>
      <c r="E17" s="112">
        <v>0</v>
      </c>
      <c r="F17" s="112">
        <v>0</v>
      </c>
      <c r="G17" s="112">
        <v>0</v>
      </c>
      <c r="H17" s="112">
        <v>0</v>
      </c>
      <c r="I17" s="112">
        <v>0</v>
      </c>
      <c r="J17" s="112">
        <v>0</v>
      </c>
      <c r="K17" s="112">
        <v>0</v>
      </c>
      <c r="L17" s="112">
        <v>0</v>
      </c>
      <c r="M17" s="112">
        <v>0</v>
      </c>
      <c r="N17" s="112">
        <v>0</v>
      </c>
      <c r="O17" s="112">
        <v>1.8916966689390193</v>
      </c>
      <c r="P17" s="112">
        <v>0</v>
      </c>
      <c r="Q17" s="112">
        <v>-0.9492012661937963</v>
      </c>
      <c r="R17" s="112">
        <v>0</v>
      </c>
      <c r="S17" s="112">
        <v>0</v>
      </c>
      <c r="T17" s="112">
        <v>1.6985906503435899</v>
      </c>
      <c r="U17" s="112">
        <v>0</v>
      </c>
      <c r="V17" s="112">
        <v>0</v>
      </c>
      <c r="W17" s="112">
        <v>0</v>
      </c>
      <c r="X17" s="112">
        <v>0</v>
      </c>
      <c r="Y17" s="112">
        <v>0</v>
      </c>
      <c r="Z17" s="112">
        <v>0</v>
      </c>
      <c r="AA17" s="112">
        <v>0.96376596742975096</v>
      </c>
      <c r="AB17" s="112">
        <v>0</v>
      </c>
      <c r="AC17" s="112">
        <v>-0.94920126619381051</v>
      </c>
      <c r="AD17" s="112">
        <v>0</v>
      </c>
      <c r="AE17" s="112">
        <v>0</v>
      </c>
      <c r="AF17" s="112">
        <v>1.6985906503436183</v>
      </c>
      <c r="AG17" s="112">
        <v>0</v>
      </c>
      <c r="AH17" s="58" t="s">
        <v>55</v>
      </c>
      <c r="AI17" s="55"/>
      <c r="AJ17" s="75"/>
      <c r="AK17" s="48"/>
      <c r="AL17" s="48"/>
      <c r="AM17" s="1"/>
      <c r="AN17" s="1"/>
      <c r="AO17" s="1"/>
      <c r="AP17" s="1"/>
      <c r="AQ17" s="1"/>
      <c r="AR17" s="1"/>
      <c r="AS17" s="1"/>
      <c r="AX17" s="1"/>
      <c r="AY17" s="1"/>
      <c r="AZ17" s="1"/>
      <c r="BA17" s="1"/>
      <c r="BB17" s="1"/>
      <c r="BC17" s="1"/>
      <c r="BD17" s="1"/>
      <c r="BE17" s="1"/>
    </row>
    <row r="18" spans="2:57" ht="11.5" x14ac:dyDescent="0.25">
      <c r="B18" s="37" t="s">
        <v>27</v>
      </c>
      <c r="C18" s="110">
        <v>0</v>
      </c>
      <c r="D18" s="110">
        <v>-1.8451435626208479</v>
      </c>
      <c r="E18" s="110">
        <v>-0.11706245698090356</v>
      </c>
      <c r="F18" s="110">
        <v>0</v>
      </c>
      <c r="G18" s="110">
        <v>1.5265760397299033</v>
      </c>
      <c r="H18" s="110">
        <v>1.0044250906730667</v>
      </c>
      <c r="I18" s="110">
        <v>-2.8647350113459424E-2</v>
      </c>
      <c r="J18" s="110">
        <v>-0.37211829758935266</v>
      </c>
      <c r="K18" s="110">
        <v>0.97918661245401495</v>
      </c>
      <c r="L18" s="110">
        <v>0.13015904862272976</v>
      </c>
      <c r="M18" s="110">
        <v>2.0216551028255481E-2</v>
      </c>
      <c r="N18" s="110">
        <v>-4.5407748762144706E-2</v>
      </c>
      <c r="O18" s="111">
        <v>4.8141432388709973</v>
      </c>
      <c r="P18" s="111">
        <v>1.1912748555818098</v>
      </c>
      <c r="Q18" s="111">
        <v>0.49839318468045235</v>
      </c>
      <c r="R18" s="111">
        <v>-0.14327925435115674</v>
      </c>
      <c r="S18" s="111">
        <v>0.17424294198636403</v>
      </c>
      <c r="T18" s="111">
        <v>0.11085113044838124</v>
      </c>
      <c r="U18" s="111">
        <v>-0.11917342285211419</v>
      </c>
      <c r="V18" s="111">
        <v>-2.1330420558456353E-3</v>
      </c>
      <c r="W18" s="111">
        <v>4.2227718120692259</v>
      </c>
      <c r="X18" s="111">
        <v>2.3672757616409541</v>
      </c>
      <c r="Y18" s="111">
        <v>-0.31544363592853131</v>
      </c>
      <c r="Z18" s="111">
        <v>0.30392683082692429</v>
      </c>
      <c r="AA18" s="110">
        <v>7.1182842604805785</v>
      </c>
      <c r="AB18" s="111">
        <v>0.35461111888901087</v>
      </c>
      <c r="AC18" s="111">
        <v>-0.41155740463359791</v>
      </c>
      <c r="AD18" s="111">
        <v>-1.5080197303518617E-3</v>
      </c>
      <c r="AE18" s="111">
        <v>-6.0586927532995105E-3</v>
      </c>
      <c r="AF18" s="111">
        <v>-0.21543509918807047</v>
      </c>
      <c r="AG18" s="111">
        <v>-7.4075683823977556E-2</v>
      </c>
      <c r="AH18" s="59" t="s">
        <v>56</v>
      </c>
      <c r="AI18" s="55"/>
      <c r="AJ18" s="75"/>
      <c r="AK18" s="48"/>
      <c r="AL18" s="48"/>
      <c r="AM18" s="1"/>
      <c r="AN18" s="1"/>
      <c r="AO18" s="1"/>
      <c r="AP18" s="1"/>
      <c r="AQ18" s="1"/>
      <c r="AR18" s="1"/>
      <c r="AS18" s="1"/>
    </row>
    <row r="19" spans="2:57" ht="11.5" x14ac:dyDescent="0.25">
      <c r="B19" s="36" t="s">
        <v>44</v>
      </c>
      <c r="C19" s="112">
        <v>-0.24722290443884276</v>
      </c>
      <c r="D19" s="112">
        <v>-0.2199516543181943</v>
      </c>
      <c r="E19" s="112">
        <v>-0.70842900086172733</v>
      </c>
      <c r="F19" s="112">
        <v>-0.3313990982694861</v>
      </c>
      <c r="G19" s="112">
        <v>1.2498830808406609</v>
      </c>
      <c r="H19" s="112">
        <v>-0.16838252323591973</v>
      </c>
      <c r="I19" s="112">
        <v>-1.0065217909445749</v>
      </c>
      <c r="J19" s="112">
        <v>-0.63232292683814251</v>
      </c>
      <c r="K19" s="112">
        <v>0.37171692387939004</v>
      </c>
      <c r="L19" s="112">
        <v>-1.159990411282763E-2</v>
      </c>
      <c r="M19" s="112">
        <v>1.2176815078661463</v>
      </c>
      <c r="N19" s="112">
        <v>-0.32470488198512726</v>
      </c>
      <c r="O19" s="112">
        <v>-1.6133944502427511</v>
      </c>
      <c r="P19" s="112">
        <v>8.1990012076317953E-2</v>
      </c>
      <c r="Q19" s="112">
        <v>-0.17234209034489822</v>
      </c>
      <c r="R19" s="112">
        <v>6.7728365989012218E-2</v>
      </c>
      <c r="S19" s="112">
        <v>-1.5567886260442094</v>
      </c>
      <c r="T19" s="112">
        <v>0.74933098706611645</v>
      </c>
      <c r="U19" s="112">
        <v>-1.9031552320567187</v>
      </c>
      <c r="V19" s="112">
        <v>-7.9843239962968937E-3</v>
      </c>
      <c r="W19" s="112">
        <v>0</v>
      </c>
      <c r="X19" s="112">
        <v>0</v>
      </c>
      <c r="Y19" s="112">
        <v>-2.8678981478023502E-2</v>
      </c>
      <c r="Z19" s="112">
        <v>4.8588308380942635E-2</v>
      </c>
      <c r="AA19" s="112">
        <v>3.5454963144432554</v>
      </c>
      <c r="AB19" s="112">
        <v>-3.6127987232995338</v>
      </c>
      <c r="AC19" s="112">
        <v>1.9189672452998678</v>
      </c>
      <c r="AD19" s="112">
        <v>-1.9855947806719882</v>
      </c>
      <c r="AE19" s="112">
        <v>2.8810348547949616E-3</v>
      </c>
      <c r="AF19" s="112">
        <v>-0.26285945824862722</v>
      </c>
      <c r="AG19" s="112">
        <v>0.55029489389666253</v>
      </c>
      <c r="AH19" s="58" t="s">
        <v>57</v>
      </c>
      <c r="AI19" s="55"/>
      <c r="AJ19" s="75"/>
      <c r="AK19" s="48"/>
      <c r="AL19" s="48"/>
      <c r="AM19" s="1"/>
      <c r="AN19" s="1"/>
      <c r="AO19" s="1"/>
      <c r="AP19" s="1"/>
      <c r="AQ19" s="1"/>
      <c r="AR19" s="1"/>
      <c r="AS19" s="1"/>
      <c r="AX19" s="1"/>
      <c r="AY19" s="1"/>
      <c r="AZ19" s="1"/>
      <c r="BA19" s="1"/>
      <c r="BB19" s="1"/>
      <c r="BC19" s="1"/>
      <c r="BD19" s="1"/>
      <c r="BE19" s="1"/>
    </row>
    <row r="20" spans="2:57" ht="11.5" x14ac:dyDescent="0.25">
      <c r="B20" s="37" t="s">
        <v>45</v>
      </c>
      <c r="C20" s="110">
        <v>-0.24722290443884276</v>
      </c>
      <c r="D20" s="110">
        <v>-0.2199516543181943</v>
      </c>
      <c r="E20" s="110">
        <v>-0.70842900086172733</v>
      </c>
      <c r="F20" s="110">
        <v>-0.3313990982694861</v>
      </c>
      <c r="G20" s="110">
        <v>1.2498830808406609</v>
      </c>
      <c r="H20" s="110">
        <v>-0.16838252323591973</v>
      </c>
      <c r="I20" s="110">
        <v>-1.0065217909445749</v>
      </c>
      <c r="J20" s="110">
        <v>-0.63232292683814251</v>
      </c>
      <c r="K20" s="110">
        <v>0.37171692387939004</v>
      </c>
      <c r="L20" s="110">
        <v>-1.159990411282763E-2</v>
      </c>
      <c r="M20" s="110">
        <v>1.2176815078661463</v>
      </c>
      <c r="N20" s="110">
        <v>-0.32470488198512726</v>
      </c>
      <c r="O20" s="111">
        <v>0.56938592525332865</v>
      </c>
      <c r="P20" s="111">
        <v>0.43849458801254571</v>
      </c>
      <c r="Q20" s="111">
        <v>7.1671806980475594E-3</v>
      </c>
      <c r="R20" s="111">
        <v>-8.5264317834983672E-2</v>
      </c>
      <c r="S20" s="111">
        <v>0.10743360491328247</v>
      </c>
      <c r="T20" s="111">
        <v>0.17049219422338524</v>
      </c>
      <c r="U20" s="111">
        <v>-8.6327398874814776E-2</v>
      </c>
      <c r="V20" s="111">
        <v>0.92638856989677265</v>
      </c>
      <c r="W20" s="111">
        <v>-0.51979008765522394</v>
      </c>
      <c r="X20" s="111">
        <v>0.81145958532825091</v>
      </c>
      <c r="Y20" s="111">
        <v>-0.84006232468632902</v>
      </c>
      <c r="Z20" s="111">
        <v>0.81105723440064992</v>
      </c>
      <c r="AA20" s="110">
        <v>0.85891626878617444</v>
      </c>
      <c r="AB20" s="111">
        <v>-0.90133092542157556</v>
      </c>
      <c r="AC20" s="111">
        <v>0.91256610319305764</v>
      </c>
      <c r="AD20" s="111">
        <v>0.43169400123798596</v>
      </c>
      <c r="AE20" s="111">
        <v>-7.6400906820921932E-2</v>
      </c>
      <c r="AF20" s="111">
        <v>9.7976865303735394E-2</v>
      </c>
      <c r="AG20" s="111">
        <v>-0.14679724878348566</v>
      </c>
      <c r="AH20" s="59" t="s">
        <v>58</v>
      </c>
      <c r="AI20" s="55"/>
      <c r="AJ20" s="75"/>
      <c r="AK20" s="48"/>
      <c r="AL20" s="48"/>
      <c r="AM20" s="1"/>
      <c r="AN20" s="1"/>
      <c r="AO20" s="1"/>
      <c r="AP20" s="1"/>
      <c r="AQ20" s="1"/>
      <c r="AR20" s="1"/>
      <c r="AS20" s="1"/>
    </row>
    <row r="21" spans="2:57" ht="11.25" customHeight="1" x14ac:dyDescent="0.2">
      <c r="C21" s="73"/>
      <c r="D21" s="73"/>
      <c r="E21" s="73"/>
      <c r="F21" s="72"/>
      <c r="G21" s="72"/>
    </row>
    <row r="22" spans="2:57" ht="10" x14ac:dyDescent="0.2">
      <c r="B22" s="9" t="s">
        <v>12</v>
      </c>
      <c r="C22" s="81"/>
      <c r="D22" s="81"/>
      <c r="E22" s="81"/>
      <c r="F22" s="81"/>
      <c r="G22" s="72"/>
      <c r="AH22" s="5" t="s">
        <v>60</v>
      </c>
    </row>
    <row r="23" spans="2:57" ht="10" x14ac:dyDescent="0.2">
      <c r="B23" s="39" t="s">
        <v>14</v>
      </c>
      <c r="C23" s="72"/>
      <c r="D23" s="72"/>
      <c r="E23" s="72"/>
      <c r="F23" s="72"/>
      <c r="G23" s="73"/>
      <c r="H23" s="49"/>
      <c r="AH23" s="5" t="s">
        <v>61</v>
      </c>
    </row>
    <row r="24" spans="2:57" ht="10.5" x14ac:dyDescent="0.2">
      <c r="B24" s="39" t="s">
        <v>134</v>
      </c>
      <c r="C24" s="39"/>
      <c r="D24" s="73"/>
      <c r="E24" s="73"/>
      <c r="F24" s="73"/>
      <c r="G24" s="73"/>
      <c r="AH24" s="121" t="s">
        <v>135</v>
      </c>
    </row>
    <row r="25" spans="2:57" x14ac:dyDescent="0.35">
      <c r="B25" s="118" t="s">
        <v>124</v>
      </c>
      <c r="D25" s="62"/>
      <c r="E25" s="62"/>
      <c r="F25" s="62"/>
      <c r="G25" s="62"/>
      <c r="H25" s="62"/>
      <c r="I25" s="62"/>
      <c r="J25" s="62"/>
      <c r="K25" s="62"/>
      <c r="L25" s="62"/>
      <c r="M25" s="62"/>
      <c r="N25" s="62"/>
      <c r="O25" s="62"/>
      <c r="P25" s="62"/>
      <c r="Q25" s="62"/>
      <c r="R25" s="64"/>
      <c r="S25" s="62"/>
      <c r="T25" s="62"/>
      <c r="U25" s="62"/>
      <c r="V25" s="62"/>
      <c r="W25" s="62"/>
      <c r="X25" s="62"/>
      <c r="Y25" s="62"/>
      <c r="Z25" s="62"/>
      <c r="AA25" s="62"/>
      <c r="AB25" s="62"/>
      <c r="AC25" s="62"/>
      <c r="AD25" s="62"/>
      <c r="AE25" s="62"/>
      <c r="AF25" s="62"/>
      <c r="AG25" s="62"/>
      <c r="AH25" s="119" t="s">
        <v>126</v>
      </c>
    </row>
    <row r="26" spans="2:57" ht="10" x14ac:dyDescent="0.2">
      <c r="B26" s="50"/>
      <c r="C26" s="49"/>
      <c r="D26" s="49"/>
      <c r="E26" s="49"/>
      <c r="F26" s="49"/>
      <c r="G26" s="49"/>
    </row>
    <row r="27" spans="2:57" ht="10" x14ac:dyDescent="0.2">
      <c r="B27" s="50"/>
      <c r="C27" s="49"/>
      <c r="D27" s="49"/>
      <c r="E27" s="49"/>
      <c r="F27" s="49"/>
      <c r="G27" s="49"/>
    </row>
    <row r="28" spans="2:57" ht="10" x14ac:dyDescent="0.2">
      <c r="B28" s="50"/>
      <c r="C28" s="49"/>
      <c r="D28" s="49"/>
      <c r="E28" s="49"/>
      <c r="F28" s="49"/>
      <c r="G28" s="49"/>
    </row>
    <row r="29" spans="2:57" ht="10" x14ac:dyDescent="0.2">
      <c r="B29" s="50"/>
      <c r="C29" s="49"/>
      <c r="D29" s="49"/>
      <c r="E29" s="49"/>
      <c r="F29" s="49"/>
      <c r="G29" s="49"/>
    </row>
    <row r="30" spans="2:57" ht="10" x14ac:dyDescent="0.2">
      <c r="B30" s="50"/>
      <c r="C30" s="49"/>
      <c r="D30" s="49"/>
      <c r="E30" s="49"/>
      <c r="F30" s="49"/>
      <c r="G30" s="49"/>
    </row>
    <row r="31" spans="2:57" ht="10" x14ac:dyDescent="0.2">
      <c r="B31" s="50"/>
      <c r="C31" s="49"/>
      <c r="D31" s="49"/>
      <c r="E31" s="49"/>
      <c r="F31" s="49"/>
      <c r="G31" s="49"/>
    </row>
    <row r="32" spans="2:57" ht="10" x14ac:dyDescent="0.2">
      <c r="B32" s="50"/>
      <c r="C32" s="49"/>
      <c r="D32" s="49"/>
      <c r="E32" s="49"/>
      <c r="F32" s="49"/>
      <c r="G32" s="49"/>
    </row>
    <row r="33" spans="2:7" ht="10" x14ac:dyDescent="0.2">
      <c r="B33" s="50"/>
      <c r="C33" s="49"/>
      <c r="D33" s="49"/>
      <c r="E33" s="49"/>
      <c r="F33" s="49"/>
      <c r="G33" s="49"/>
    </row>
    <row r="34" spans="2:7" ht="10" x14ac:dyDescent="0.2">
      <c r="B34" s="50"/>
      <c r="C34" s="49"/>
      <c r="D34" s="49"/>
      <c r="E34" s="49"/>
      <c r="F34" s="49"/>
      <c r="G34" s="49"/>
    </row>
    <row r="35" spans="2:7" ht="10" x14ac:dyDescent="0.2">
      <c r="B35" s="50"/>
      <c r="C35" s="49"/>
      <c r="D35" s="49"/>
      <c r="E35" s="49"/>
      <c r="F35" s="49"/>
      <c r="G35" s="49"/>
    </row>
    <row r="36" spans="2:7" ht="10" x14ac:dyDescent="0.2">
      <c r="B36" s="51"/>
      <c r="C36" s="49"/>
      <c r="D36" s="49"/>
      <c r="E36" s="49"/>
      <c r="F36" s="49"/>
      <c r="G36" s="49"/>
    </row>
    <row r="37" spans="2:7" ht="10" x14ac:dyDescent="0.2">
      <c r="B37" s="52"/>
      <c r="C37" s="49"/>
      <c r="D37" s="49"/>
      <c r="E37" s="49"/>
      <c r="F37" s="49"/>
      <c r="G37" s="49"/>
    </row>
    <row r="38" spans="2:7" x14ac:dyDescent="0.35">
      <c r="C38" s="53"/>
      <c r="D38" s="53"/>
      <c r="E38" s="53"/>
      <c r="F38" s="53"/>
      <c r="G38" s="53"/>
    </row>
    <row r="39" spans="2:7" x14ac:dyDescent="0.35">
      <c r="C39"/>
      <c r="D39"/>
      <c r="E39"/>
      <c r="F39"/>
    </row>
  </sheetData>
  <mergeCells count="5">
    <mergeCell ref="C3:N3"/>
    <mergeCell ref="O3:Z3"/>
    <mergeCell ref="AA3:AG3"/>
    <mergeCell ref="B2:F2"/>
    <mergeCell ref="AD2:AH2"/>
  </mergeCells>
  <hyperlinks>
    <hyperlink ref="B25" location="Index!A1" display="Return to Main Page" xr:uid="{87AFC8C4-9CA5-4E6E-A01C-D0EB57B06B0F}"/>
    <hyperlink ref="AH25"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W264"/>
  <sheetViews>
    <sheetView showGridLines="0" zoomScaleNormal="100" workbookViewId="0">
      <selection activeCell="A6" sqref="A6"/>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7" width="7.54296875" style="5"/>
    <col min="8" max="8" width="7.54296875" style="5" customWidth="1"/>
    <col min="9" max="15" width="7.54296875" style="3"/>
    <col min="16" max="1557" width="7.54296875" style="24"/>
    <col min="1558" max="16384" width="7.54296875" style="3"/>
  </cols>
  <sheetData>
    <row r="1" spans="2:1557" ht="10" x14ac:dyDescent="0.2">
      <c r="E1" s="3"/>
      <c r="F1" s="3"/>
      <c r="G1" s="3"/>
      <c r="H1" s="3"/>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row>
    <row r="2" spans="2:1557" x14ac:dyDescent="0.2">
      <c r="B2" s="27"/>
      <c r="C2" s="27"/>
      <c r="D2" s="27"/>
      <c r="E2" s="3"/>
      <c r="F2" s="3"/>
      <c r="G2" s="3"/>
      <c r="H2" s="3"/>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row>
    <row r="3" spans="2:1557" ht="36" customHeight="1" x14ac:dyDescent="0.2">
      <c r="B3" s="28" t="s">
        <v>15</v>
      </c>
      <c r="C3" s="27"/>
      <c r="D3" s="42" t="s">
        <v>113</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2:1557" x14ac:dyDescent="0.2">
      <c r="B4" s="27"/>
      <c r="C4" s="27"/>
      <c r="D4" s="27"/>
      <c r="E4" s="3"/>
      <c r="F4" s="3"/>
      <c r="G4" s="3"/>
      <c r="H4" s="3"/>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row>
    <row r="5" spans="2:1557" x14ac:dyDescent="0.2">
      <c r="B5" s="10"/>
      <c r="C5" s="10"/>
      <c r="D5" s="10"/>
      <c r="E5" s="3"/>
      <c r="F5" s="3"/>
      <c r="G5" s="3"/>
      <c r="H5" s="3"/>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row>
    <row r="6" spans="2:1557" ht="10" x14ac:dyDescent="0.2">
      <c r="E6" s="3"/>
      <c r="F6" s="3"/>
      <c r="G6" s="3"/>
      <c r="H6" s="3"/>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row>
    <row r="7" spans="2:1557" ht="10" x14ac:dyDescent="0.2">
      <c r="E7" s="3"/>
      <c r="F7" s="3"/>
      <c r="G7" s="3"/>
      <c r="H7" s="3"/>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row>
    <row r="8" spans="2:1557" ht="10" x14ac:dyDescent="0.2">
      <c r="B8" s="2"/>
      <c r="C8" s="2"/>
      <c r="D8" s="2"/>
      <c r="I8" s="5"/>
      <c r="J8" s="5"/>
      <c r="K8" s="5"/>
      <c r="L8" s="5"/>
      <c r="M8" s="5"/>
      <c r="N8" s="5"/>
      <c r="O8" s="5"/>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c r="BGM8" s="20"/>
      <c r="BGN8" s="20"/>
      <c r="BGO8" s="20"/>
      <c r="BGP8" s="20"/>
      <c r="BGQ8" s="20"/>
      <c r="BGR8" s="20"/>
      <c r="BGS8" s="20"/>
      <c r="BGT8" s="20"/>
      <c r="BGU8" s="20"/>
      <c r="BGV8" s="20"/>
      <c r="BGW8" s="20"/>
    </row>
    <row r="9" spans="2:1557" ht="10" x14ac:dyDescent="0.2">
      <c r="B9" s="5"/>
      <c r="C9" s="5"/>
      <c r="D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row>
    <row r="10" spans="2:1557" x14ac:dyDescent="0.25">
      <c r="B10" s="15" t="s">
        <v>7</v>
      </c>
      <c r="C10" s="4"/>
      <c r="D10" s="46" t="s">
        <v>121</v>
      </c>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row>
    <row r="11" spans="2:1557" ht="10" x14ac:dyDescent="0.2">
      <c r="B11" s="16"/>
      <c r="C11" s="14"/>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c r="BGM11" s="21"/>
      <c r="BGN11" s="21"/>
      <c r="BGO11" s="21"/>
      <c r="BGP11" s="21"/>
      <c r="BGQ11" s="21"/>
      <c r="BGR11" s="21"/>
      <c r="BGS11" s="21"/>
      <c r="BGT11" s="21"/>
      <c r="BGU11" s="21"/>
      <c r="BGV11" s="21"/>
      <c r="BGW11" s="21"/>
    </row>
    <row r="12" spans="2:1557" ht="11.5" x14ac:dyDescent="0.2">
      <c r="B12" s="26" t="s">
        <v>30</v>
      </c>
      <c r="C12" s="33"/>
      <c r="D12" s="43" t="s">
        <v>73</v>
      </c>
      <c r="E12" s="34"/>
      <c r="F12" s="34"/>
      <c r="G12" s="34"/>
      <c r="H12" s="34"/>
      <c r="I12" s="33"/>
      <c r="J12" s="33"/>
      <c r="K12" s="33"/>
      <c r="L12" s="33"/>
      <c r="M12" s="33"/>
      <c r="N12" s="33"/>
      <c r="O12" s="33"/>
      <c r="P12" s="35"/>
      <c r="Q12" s="35"/>
      <c r="R12" s="35"/>
      <c r="S12" s="35"/>
      <c r="T12" s="35"/>
      <c r="U12" s="35"/>
      <c r="V12" s="35"/>
      <c r="W12" s="35"/>
      <c r="X12" s="35"/>
      <c r="Y12" s="35"/>
      <c r="Z12" s="35"/>
      <c r="AA12" s="35"/>
      <c r="AB12" s="35"/>
      <c r="AC12" s="35"/>
      <c r="AD12" s="35"/>
      <c r="AE12" s="35"/>
      <c r="AF12" s="35"/>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c r="BGM12" s="21"/>
      <c r="BGN12" s="21"/>
      <c r="BGO12" s="21"/>
      <c r="BGP12" s="21"/>
      <c r="BGQ12" s="21"/>
      <c r="BGR12" s="21"/>
      <c r="BGS12" s="21"/>
      <c r="BGT12" s="21"/>
      <c r="BGU12" s="21"/>
      <c r="BGV12" s="21"/>
      <c r="BGW12" s="21"/>
    </row>
    <row r="13" spans="2:1557" ht="11.5" x14ac:dyDescent="0.2">
      <c r="B13" s="26" t="s">
        <v>31</v>
      </c>
      <c r="C13" s="33"/>
      <c r="D13" s="43" t="s">
        <v>74</v>
      </c>
      <c r="E13" s="34"/>
      <c r="F13" s="34"/>
      <c r="G13" s="34"/>
      <c r="H13" s="34"/>
      <c r="I13" s="33"/>
      <c r="J13" s="33"/>
      <c r="K13" s="33"/>
      <c r="L13" s="33"/>
      <c r="M13" s="33"/>
      <c r="N13" s="33"/>
      <c r="O13" s="33"/>
      <c r="P13" s="35"/>
      <c r="Q13" s="35"/>
      <c r="R13" s="35"/>
      <c r="S13" s="35"/>
      <c r="T13" s="35"/>
      <c r="U13" s="35"/>
      <c r="V13" s="35"/>
      <c r="W13" s="35"/>
      <c r="X13" s="35"/>
      <c r="Y13" s="35"/>
      <c r="Z13" s="35"/>
      <c r="AA13" s="35"/>
      <c r="AB13" s="35"/>
      <c r="AC13" s="35"/>
      <c r="AD13" s="35"/>
      <c r="AE13" s="35"/>
      <c r="AF13" s="35"/>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c r="BGM13" s="21"/>
      <c r="BGN13" s="21"/>
      <c r="BGO13" s="21"/>
      <c r="BGP13" s="21"/>
      <c r="BGQ13" s="21"/>
      <c r="BGR13" s="21"/>
      <c r="BGS13" s="21"/>
      <c r="BGT13" s="21"/>
      <c r="BGU13" s="21"/>
      <c r="BGV13" s="21"/>
      <c r="BGW13" s="21"/>
    </row>
    <row r="14" spans="2:1557" ht="11.5" x14ac:dyDescent="0.2">
      <c r="B14" s="26" t="s">
        <v>32</v>
      </c>
      <c r="C14" s="33"/>
      <c r="D14" s="43" t="s">
        <v>75</v>
      </c>
      <c r="E14" s="34"/>
      <c r="F14" s="34"/>
      <c r="G14" s="34"/>
      <c r="H14" s="34"/>
      <c r="I14" s="33"/>
      <c r="J14" s="33"/>
      <c r="K14" s="33"/>
      <c r="L14" s="33"/>
      <c r="M14" s="33"/>
      <c r="N14" s="33"/>
      <c r="O14" s="33"/>
      <c r="P14" s="35"/>
      <c r="Q14" s="35"/>
      <c r="R14" s="35"/>
      <c r="S14" s="35"/>
      <c r="T14" s="35"/>
      <c r="U14" s="35"/>
      <c r="V14" s="35"/>
      <c r="W14" s="35"/>
      <c r="X14" s="35"/>
      <c r="Y14" s="35"/>
      <c r="Z14" s="35"/>
      <c r="AA14" s="35"/>
      <c r="AB14" s="35"/>
      <c r="AC14" s="35"/>
      <c r="AD14" s="35"/>
      <c r="AE14" s="35"/>
      <c r="AF14" s="35"/>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c r="BGM14" s="21"/>
      <c r="BGN14" s="21"/>
      <c r="BGO14" s="21"/>
      <c r="BGP14" s="21"/>
      <c r="BGQ14" s="21"/>
      <c r="BGR14" s="21"/>
      <c r="BGS14" s="21"/>
      <c r="BGT14" s="21"/>
      <c r="BGU14" s="21"/>
      <c r="BGV14" s="21"/>
      <c r="BGW14" s="21"/>
    </row>
    <row r="15" spans="2:1557" ht="11.5" x14ac:dyDescent="0.2">
      <c r="B15" s="26" t="s">
        <v>33</v>
      </c>
      <c r="C15" s="33"/>
      <c r="D15" s="43" t="s">
        <v>76</v>
      </c>
      <c r="E15" s="34"/>
      <c r="F15" s="34"/>
      <c r="G15" s="34"/>
      <c r="H15" s="34"/>
      <c r="I15" s="33"/>
      <c r="J15" s="33"/>
      <c r="K15" s="33"/>
      <c r="L15" s="33"/>
      <c r="M15" s="33"/>
      <c r="N15" s="33"/>
      <c r="O15" s="33"/>
      <c r="P15" s="35"/>
      <c r="Q15" s="35"/>
      <c r="R15" s="35"/>
      <c r="S15" s="35"/>
      <c r="T15" s="35"/>
      <c r="U15" s="35"/>
      <c r="V15" s="35"/>
      <c r="W15" s="35"/>
      <c r="X15" s="35"/>
      <c r="Y15" s="35"/>
      <c r="Z15" s="35"/>
      <c r="AA15" s="35"/>
      <c r="AB15" s="35"/>
      <c r="AC15" s="35"/>
      <c r="AD15" s="35"/>
      <c r="AE15" s="35"/>
      <c r="AF15" s="35"/>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c r="BGM15" s="21"/>
      <c r="BGN15" s="21"/>
      <c r="BGO15" s="21"/>
      <c r="BGP15" s="21"/>
      <c r="BGQ15" s="21"/>
      <c r="BGR15" s="21"/>
      <c r="BGS15" s="21"/>
      <c r="BGT15" s="21"/>
      <c r="BGU15" s="21"/>
      <c r="BGV15" s="21"/>
      <c r="BGW15" s="21"/>
    </row>
    <row r="16" spans="2:1557" ht="11.5" x14ac:dyDescent="0.2">
      <c r="B16" s="26" t="s">
        <v>34</v>
      </c>
      <c r="C16" s="33"/>
      <c r="D16" s="43" t="s">
        <v>77</v>
      </c>
      <c r="E16" s="34"/>
      <c r="F16" s="34"/>
      <c r="G16" s="34"/>
      <c r="H16" s="34"/>
      <c r="I16" s="33"/>
      <c r="J16" s="33"/>
      <c r="K16" s="33"/>
      <c r="L16" s="33"/>
      <c r="M16" s="33"/>
      <c r="N16" s="33"/>
      <c r="O16" s="33"/>
      <c r="P16" s="35"/>
      <c r="Q16" s="35"/>
      <c r="R16" s="35"/>
      <c r="S16" s="35"/>
      <c r="T16" s="35"/>
      <c r="U16" s="35"/>
      <c r="V16" s="35"/>
      <c r="W16" s="35"/>
      <c r="X16" s="35"/>
      <c r="Y16" s="35"/>
      <c r="Z16" s="35"/>
      <c r="AA16" s="35"/>
      <c r="AB16" s="35"/>
      <c r="AC16" s="35"/>
      <c r="AD16" s="35"/>
      <c r="AE16" s="35"/>
      <c r="AF16" s="35"/>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c r="BGM16" s="21"/>
      <c r="BGN16" s="21"/>
      <c r="BGO16" s="21"/>
      <c r="BGP16" s="21"/>
      <c r="BGQ16" s="21"/>
      <c r="BGR16" s="21"/>
      <c r="BGS16" s="21"/>
      <c r="BGT16" s="21"/>
      <c r="BGU16" s="21"/>
      <c r="BGV16" s="21"/>
      <c r="BGW16" s="21"/>
    </row>
    <row r="17" spans="2:1557" ht="11.5" x14ac:dyDescent="0.2">
      <c r="B17" s="26" t="s">
        <v>35</v>
      </c>
      <c r="C17" s="33"/>
      <c r="D17" s="43" t="s">
        <v>78</v>
      </c>
      <c r="E17" s="34"/>
      <c r="F17" s="34"/>
      <c r="G17" s="34"/>
      <c r="H17" s="34"/>
      <c r="I17" s="33"/>
      <c r="J17" s="33"/>
      <c r="K17" s="33"/>
      <c r="L17" s="33"/>
      <c r="M17" s="33"/>
      <c r="N17" s="33"/>
      <c r="O17" s="33"/>
      <c r="P17" s="35"/>
      <c r="Q17" s="35"/>
      <c r="R17" s="35"/>
      <c r="S17" s="35"/>
      <c r="T17" s="35"/>
      <c r="U17" s="35"/>
      <c r="V17" s="35"/>
      <c r="W17" s="35"/>
      <c r="X17" s="35"/>
      <c r="Y17" s="35"/>
      <c r="Z17" s="35"/>
      <c r="AA17" s="35"/>
      <c r="AB17" s="35"/>
      <c r="AC17" s="35"/>
      <c r="AD17" s="35"/>
      <c r="AE17" s="35"/>
      <c r="AF17" s="35"/>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c r="BGM17" s="21"/>
      <c r="BGN17" s="21"/>
      <c r="BGO17" s="21"/>
      <c r="BGP17" s="21"/>
      <c r="BGQ17" s="21"/>
      <c r="BGR17" s="21"/>
      <c r="BGS17" s="21"/>
      <c r="BGT17" s="21"/>
      <c r="BGU17" s="21"/>
      <c r="BGV17" s="21"/>
      <c r="BGW17" s="21"/>
    </row>
    <row r="18" spans="2:1557" ht="11.5" x14ac:dyDescent="0.2">
      <c r="B18" s="26" t="s">
        <v>36</v>
      </c>
      <c r="C18" s="33"/>
      <c r="D18" s="43" t="s">
        <v>79</v>
      </c>
      <c r="E18" s="34"/>
      <c r="F18" s="34"/>
      <c r="G18" s="34"/>
      <c r="H18" s="34"/>
      <c r="I18" s="33"/>
      <c r="J18" s="33"/>
      <c r="K18" s="33"/>
      <c r="L18" s="33"/>
      <c r="M18" s="33"/>
      <c r="N18" s="33"/>
      <c r="O18" s="33"/>
      <c r="P18" s="35"/>
      <c r="Q18" s="35"/>
      <c r="R18" s="35"/>
      <c r="S18" s="35"/>
      <c r="T18" s="35"/>
      <c r="U18" s="35"/>
      <c r="V18" s="35"/>
      <c r="W18" s="35"/>
      <c r="X18" s="35"/>
      <c r="Y18" s="35"/>
      <c r="Z18" s="35"/>
      <c r="AA18" s="35"/>
      <c r="AB18" s="35"/>
      <c r="AC18" s="35"/>
      <c r="AD18" s="35"/>
      <c r="AE18" s="35"/>
      <c r="AF18" s="35"/>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c r="BGM18" s="21"/>
      <c r="BGN18" s="21"/>
      <c r="BGO18" s="21"/>
      <c r="BGP18" s="21"/>
      <c r="BGQ18" s="21"/>
      <c r="BGR18" s="21"/>
      <c r="BGS18" s="21"/>
      <c r="BGT18" s="21"/>
      <c r="BGU18" s="21"/>
      <c r="BGV18" s="21"/>
      <c r="BGW18" s="21"/>
    </row>
    <row r="19" spans="2:1557" ht="11.5" x14ac:dyDescent="0.2">
      <c r="B19" s="26" t="s">
        <v>37</v>
      </c>
      <c r="C19" s="33"/>
      <c r="D19" s="43" t="s">
        <v>80</v>
      </c>
      <c r="E19" s="34"/>
      <c r="F19" s="34"/>
      <c r="G19" s="34"/>
      <c r="H19" s="34"/>
      <c r="I19" s="33"/>
      <c r="J19" s="33"/>
      <c r="K19" s="33"/>
      <c r="L19" s="33"/>
      <c r="M19" s="33"/>
      <c r="N19" s="33"/>
      <c r="O19" s="33"/>
      <c r="P19" s="35"/>
      <c r="Q19" s="35"/>
      <c r="R19" s="35"/>
      <c r="S19" s="35"/>
      <c r="T19" s="35"/>
      <c r="U19" s="35"/>
      <c r="V19" s="35"/>
      <c r="W19" s="35"/>
      <c r="X19" s="35"/>
      <c r="Y19" s="35"/>
      <c r="Z19" s="35"/>
      <c r="AA19" s="35"/>
      <c r="AB19" s="35"/>
      <c r="AC19" s="35"/>
      <c r="AD19" s="35"/>
      <c r="AE19" s="35"/>
      <c r="AF19" s="35"/>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c r="BGM19" s="21"/>
      <c r="BGN19" s="21"/>
      <c r="BGO19" s="21"/>
      <c r="BGP19" s="21"/>
      <c r="BGQ19" s="21"/>
      <c r="BGR19" s="21"/>
      <c r="BGS19" s="21"/>
      <c r="BGT19" s="21"/>
      <c r="BGU19" s="21"/>
      <c r="BGV19" s="21"/>
      <c r="BGW19" s="21"/>
    </row>
    <row r="20" spans="2:1557" ht="11.5" x14ac:dyDescent="0.2">
      <c r="B20" s="26" t="s">
        <v>38</v>
      </c>
      <c r="C20" s="33"/>
      <c r="D20" s="43" t="s">
        <v>81</v>
      </c>
      <c r="E20" s="34"/>
      <c r="F20" s="34"/>
      <c r="G20" s="34"/>
      <c r="H20" s="34"/>
      <c r="I20" s="33"/>
      <c r="J20" s="33"/>
      <c r="K20" s="33"/>
      <c r="L20" s="33"/>
      <c r="M20" s="33"/>
      <c r="N20" s="33"/>
      <c r="O20" s="33"/>
      <c r="P20" s="35"/>
      <c r="Q20" s="35"/>
      <c r="R20" s="35"/>
      <c r="S20" s="35"/>
      <c r="T20" s="35"/>
      <c r="U20" s="35"/>
      <c r="V20" s="35"/>
      <c r="W20" s="35"/>
      <c r="X20" s="35"/>
      <c r="Y20" s="35"/>
      <c r="Z20" s="35"/>
      <c r="AA20" s="35"/>
      <c r="AB20" s="35"/>
      <c r="AC20" s="35"/>
      <c r="AD20" s="35"/>
      <c r="AE20" s="35"/>
      <c r="AF20" s="35"/>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c r="BGM20" s="21"/>
      <c r="BGN20" s="21"/>
      <c r="BGO20" s="21"/>
      <c r="BGP20" s="21"/>
      <c r="BGQ20" s="21"/>
      <c r="BGR20" s="21"/>
      <c r="BGS20" s="21"/>
      <c r="BGT20" s="21"/>
      <c r="BGU20" s="21"/>
      <c r="BGV20" s="21"/>
      <c r="BGW20" s="21"/>
    </row>
    <row r="21" spans="2:1557" ht="11.5" x14ac:dyDescent="0.2">
      <c r="B21" s="26" t="s">
        <v>39</v>
      </c>
      <c r="C21" s="33"/>
      <c r="D21" s="43" t="s">
        <v>82</v>
      </c>
      <c r="E21" s="34"/>
      <c r="F21" s="34"/>
      <c r="G21" s="34"/>
      <c r="H21" s="34"/>
      <c r="I21" s="33"/>
      <c r="J21" s="33"/>
      <c r="K21" s="33"/>
      <c r="L21" s="33"/>
      <c r="M21" s="33"/>
      <c r="N21" s="33"/>
      <c r="O21" s="33"/>
      <c r="P21" s="35"/>
      <c r="Q21" s="35"/>
      <c r="R21" s="35"/>
      <c r="S21" s="35"/>
      <c r="T21" s="35"/>
      <c r="U21" s="35"/>
      <c r="V21" s="35"/>
      <c r="W21" s="35"/>
      <c r="X21" s="35"/>
      <c r="Y21" s="35"/>
      <c r="Z21" s="35"/>
      <c r="AA21" s="35"/>
      <c r="AB21" s="35"/>
      <c r="AC21" s="35"/>
      <c r="AD21" s="35"/>
      <c r="AE21" s="35"/>
      <c r="AF21" s="35"/>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c r="BGM21" s="21"/>
      <c r="BGN21" s="21"/>
      <c r="BGO21" s="21"/>
      <c r="BGP21" s="21"/>
      <c r="BGQ21" s="21"/>
      <c r="BGR21" s="21"/>
      <c r="BGS21" s="21"/>
      <c r="BGT21" s="21"/>
      <c r="BGU21" s="21"/>
      <c r="BGV21" s="21"/>
      <c r="BGW21" s="21"/>
    </row>
    <row r="22" spans="2:1557" ht="11.5" x14ac:dyDescent="0.2">
      <c r="B22" s="26" t="s">
        <v>40</v>
      </c>
      <c r="C22" s="33"/>
      <c r="D22" s="43" t="s">
        <v>74</v>
      </c>
      <c r="E22" s="34"/>
      <c r="F22" s="34"/>
      <c r="G22" s="34"/>
      <c r="H22" s="34"/>
      <c r="I22" s="33"/>
      <c r="J22" s="33"/>
      <c r="K22" s="33"/>
      <c r="L22" s="33"/>
      <c r="M22" s="33"/>
      <c r="N22" s="33"/>
      <c r="O22" s="33"/>
      <c r="P22" s="35"/>
      <c r="Q22" s="35"/>
      <c r="R22" s="35"/>
      <c r="S22" s="35"/>
      <c r="T22" s="35"/>
      <c r="U22" s="35"/>
      <c r="V22" s="35"/>
      <c r="W22" s="35"/>
      <c r="X22" s="35"/>
      <c r="Y22" s="35"/>
      <c r="Z22" s="35"/>
      <c r="AA22" s="35"/>
      <c r="AB22" s="35"/>
      <c r="AC22" s="35"/>
      <c r="AD22" s="35"/>
      <c r="AE22" s="35"/>
      <c r="AF22" s="35"/>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c r="BGM22" s="21"/>
      <c r="BGN22" s="21"/>
      <c r="BGO22" s="21"/>
      <c r="BGP22" s="21"/>
      <c r="BGQ22" s="21"/>
      <c r="BGR22" s="21"/>
      <c r="BGS22" s="21"/>
      <c r="BGT22" s="21"/>
      <c r="BGU22" s="21"/>
      <c r="BGV22" s="21"/>
      <c r="BGW22" s="21"/>
    </row>
    <row r="23" spans="2:1557" ht="11.5" x14ac:dyDescent="0.2">
      <c r="B23" s="26" t="s">
        <v>41</v>
      </c>
      <c r="C23" s="33"/>
      <c r="D23" s="43" t="s">
        <v>83</v>
      </c>
      <c r="E23" s="34"/>
      <c r="F23" s="34"/>
      <c r="G23" s="34"/>
      <c r="H23" s="34"/>
      <c r="I23" s="33"/>
      <c r="J23" s="33"/>
      <c r="K23" s="33"/>
      <c r="L23" s="33"/>
      <c r="M23" s="33"/>
      <c r="N23" s="33"/>
      <c r="O23" s="33"/>
      <c r="P23" s="35"/>
      <c r="Q23" s="35"/>
      <c r="R23" s="35"/>
      <c r="S23" s="35"/>
      <c r="T23" s="35"/>
      <c r="U23" s="35"/>
      <c r="V23" s="35"/>
      <c r="W23" s="35"/>
      <c r="X23" s="35"/>
      <c r="Y23" s="35"/>
      <c r="Z23" s="35"/>
      <c r="AA23" s="35"/>
      <c r="AB23" s="35"/>
      <c r="AC23" s="35"/>
      <c r="AD23" s="35"/>
      <c r="AE23" s="35"/>
      <c r="AF23" s="35"/>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c r="BGM23" s="21"/>
      <c r="BGN23" s="21"/>
      <c r="BGO23" s="21"/>
      <c r="BGP23" s="21"/>
      <c r="BGQ23" s="21"/>
      <c r="BGR23" s="21"/>
      <c r="BGS23" s="21"/>
      <c r="BGT23" s="21"/>
      <c r="BGU23" s="21"/>
      <c r="BGV23" s="21"/>
      <c r="BGW23" s="21"/>
    </row>
    <row r="24" spans="2:1557" ht="10" x14ac:dyDescent="0.2">
      <c r="C24" s="33"/>
      <c r="D24" s="33"/>
      <c r="E24" s="34"/>
      <c r="F24" s="34"/>
      <c r="G24" s="34"/>
      <c r="H24" s="34"/>
      <c r="I24" s="33"/>
      <c r="J24" s="33"/>
      <c r="K24" s="33"/>
      <c r="L24" s="33"/>
      <c r="M24" s="33"/>
      <c r="N24" s="33"/>
      <c r="O24" s="33"/>
      <c r="P24" s="35"/>
      <c r="Q24" s="35"/>
      <c r="R24" s="35"/>
      <c r="S24" s="35"/>
      <c r="T24" s="35"/>
      <c r="U24" s="35"/>
      <c r="V24" s="35"/>
      <c r="W24" s="35"/>
      <c r="X24" s="35"/>
      <c r="Y24" s="35"/>
      <c r="Z24" s="35"/>
      <c r="AA24" s="35"/>
      <c r="AB24" s="35"/>
      <c r="AC24" s="35"/>
      <c r="AD24" s="35"/>
      <c r="AE24" s="35"/>
      <c r="AF24" s="35"/>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c r="BGM24" s="21"/>
      <c r="BGN24" s="21"/>
      <c r="BGO24" s="21"/>
      <c r="BGP24" s="21"/>
      <c r="BGQ24" s="21"/>
      <c r="BGR24" s="21"/>
      <c r="BGS24" s="21"/>
      <c r="BGT24" s="21"/>
      <c r="BGU24" s="21"/>
      <c r="BGV24" s="21"/>
      <c r="BGW24" s="21"/>
    </row>
    <row r="25" spans="2:1557" x14ac:dyDescent="0.25">
      <c r="B25" s="15" t="s">
        <v>8</v>
      </c>
      <c r="C25" s="33"/>
      <c r="D25" s="44" t="s">
        <v>84</v>
      </c>
      <c r="E25" s="34"/>
      <c r="F25" s="34"/>
      <c r="G25" s="34"/>
      <c r="H25" s="34"/>
      <c r="I25" s="33"/>
      <c r="J25" s="33"/>
      <c r="K25" s="33"/>
      <c r="L25" s="33"/>
      <c r="M25" s="33"/>
      <c r="N25" s="33"/>
      <c r="O25" s="33"/>
      <c r="P25" s="35"/>
      <c r="Q25" s="35"/>
      <c r="R25" s="35"/>
      <c r="S25" s="35"/>
      <c r="T25" s="35"/>
      <c r="U25" s="35"/>
      <c r="V25" s="35"/>
      <c r="W25" s="35"/>
      <c r="X25" s="35"/>
      <c r="Y25" s="35"/>
      <c r="Z25" s="35"/>
      <c r="AA25" s="35"/>
      <c r="AB25" s="35"/>
      <c r="AC25" s="35"/>
      <c r="AD25" s="35"/>
      <c r="AE25" s="35"/>
      <c r="AF25" s="35"/>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c r="BGM25" s="21"/>
      <c r="BGN25" s="21"/>
      <c r="BGO25" s="21"/>
      <c r="BGP25" s="21"/>
      <c r="BGQ25" s="21"/>
      <c r="BGR25" s="21"/>
      <c r="BGS25" s="21"/>
      <c r="BGT25" s="21"/>
      <c r="BGU25" s="21"/>
      <c r="BGV25" s="21"/>
      <c r="BGW25" s="21"/>
    </row>
    <row r="26" spans="2:1557" ht="11.25" customHeight="1" x14ac:dyDescent="0.2">
      <c r="B26" s="22" t="s">
        <v>29</v>
      </c>
      <c r="D26" s="45" t="s">
        <v>29</v>
      </c>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row>
    <row r="27" spans="2:1557" ht="11.25" customHeight="1" x14ac:dyDescent="0.25">
      <c r="B27" s="22" t="s">
        <v>28</v>
      </c>
      <c r="D27" s="45" t="s">
        <v>28</v>
      </c>
    </row>
    <row r="28" spans="2:1557" ht="11.25" customHeight="1" x14ac:dyDescent="0.25">
      <c r="B28" s="38"/>
      <c r="D28" s="40"/>
    </row>
    <row r="29" spans="2:1557" ht="11.25" customHeight="1" x14ac:dyDescent="0.25">
      <c r="B29" s="15" t="s">
        <v>9</v>
      </c>
      <c r="D29" s="46" t="s">
        <v>85</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row>
    <row r="30" spans="2:1557" ht="11.25" customHeight="1" x14ac:dyDescent="0.2">
      <c r="B30" s="22" t="s">
        <v>13</v>
      </c>
      <c r="D30" s="45" t="s">
        <v>13</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c r="BGM30" s="21"/>
      <c r="BGN30" s="21"/>
      <c r="BGO30" s="21"/>
      <c r="BGP30" s="21"/>
      <c r="BGQ30" s="21"/>
      <c r="BGR30" s="21"/>
      <c r="BGS30" s="21"/>
      <c r="BGT30" s="21"/>
      <c r="BGU30" s="21"/>
      <c r="BGV30" s="21"/>
      <c r="BGW30" s="21"/>
    </row>
    <row r="31" spans="2:1557" ht="10" x14ac:dyDescent="0.2">
      <c r="D31" s="40"/>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c r="BGM31" s="23"/>
      <c r="BGN31" s="23"/>
      <c r="BGO31" s="23"/>
      <c r="BGP31" s="23"/>
      <c r="BGQ31" s="23"/>
      <c r="BGR31" s="23"/>
      <c r="BGS31" s="23"/>
      <c r="BGT31" s="23"/>
      <c r="BGU31" s="23"/>
      <c r="BGV31" s="23"/>
      <c r="BGW31" s="23"/>
    </row>
    <row r="32" spans="2:1557" ht="10" x14ac:dyDescent="0.2">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c r="BGM32" s="23"/>
      <c r="BGN32" s="23"/>
      <c r="BGO32" s="23"/>
      <c r="BGP32" s="23"/>
      <c r="BGQ32" s="23"/>
      <c r="BGR32" s="23"/>
      <c r="BGS32" s="23"/>
      <c r="BGT32" s="23"/>
      <c r="BGU32" s="23"/>
      <c r="BGV32" s="23"/>
      <c r="BGW32" s="23"/>
    </row>
    <row r="33" spans="16:1557" ht="10" x14ac:dyDescent="0.2">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c r="BGM33" s="23"/>
      <c r="BGN33" s="23"/>
      <c r="BGO33" s="23"/>
      <c r="BGP33" s="23"/>
      <c r="BGQ33" s="23"/>
      <c r="BGR33" s="23"/>
      <c r="BGS33" s="23"/>
      <c r="BGT33" s="23"/>
      <c r="BGU33" s="23"/>
      <c r="BGV33" s="23"/>
      <c r="BGW33" s="23"/>
    </row>
    <row r="34" spans="16:1557" ht="10" x14ac:dyDescent="0.2">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c r="AML34" s="23"/>
      <c r="AMM34" s="23"/>
      <c r="AMN34" s="23"/>
      <c r="AMO34" s="23"/>
      <c r="AMP34" s="23"/>
      <c r="AMQ34" s="23"/>
      <c r="AMR34" s="23"/>
      <c r="AMS34" s="23"/>
      <c r="AMT34" s="23"/>
      <c r="AMU34" s="23"/>
      <c r="AMV34" s="23"/>
      <c r="AMW34" s="23"/>
      <c r="AMX34" s="23"/>
      <c r="AMY34" s="23"/>
      <c r="AMZ34" s="23"/>
      <c r="ANA34" s="23"/>
      <c r="ANB34" s="23"/>
      <c r="ANC34" s="23"/>
      <c r="AND34" s="23"/>
      <c r="ANE34" s="23"/>
      <c r="ANF34" s="23"/>
      <c r="ANG34" s="23"/>
      <c r="ANH34" s="23"/>
      <c r="ANI34" s="23"/>
      <c r="ANJ34" s="23"/>
      <c r="ANK34" s="23"/>
      <c r="ANL34" s="23"/>
      <c r="ANM34" s="23"/>
      <c r="ANN34" s="23"/>
      <c r="ANO34" s="23"/>
      <c r="ANP34" s="23"/>
      <c r="ANQ34" s="23"/>
      <c r="ANR34" s="23"/>
      <c r="ANS34" s="23"/>
      <c r="ANT34" s="23"/>
      <c r="ANU34" s="23"/>
      <c r="ANV34" s="23"/>
      <c r="ANW34" s="23"/>
      <c r="ANX34" s="23"/>
      <c r="ANY34" s="23"/>
      <c r="ANZ34" s="23"/>
      <c r="AOA34" s="23"/>
      <c r="AOB34" s="23"/>
      <c r="AOC34" s="23"/>
      <c r="AOD34" s="23"/>
      <c r="AOE34" s="23"/>
      <c r="AOF34" s="23"/>
      <c r="AOG34" s="23"/>
      <c r="AOH34" s="23"/>
      <c r="AOI34" s="23"/>
      <c r="AOJ34" s="23"/>
      <c r="AOK34" s="23"/>
      <c r="AOL34" s="23"/>
      <c r="AOM34" s="23"/>
      <c r="AON34" s="23"/>
      <c r="AOO34" s="23"/>
      <c r="AOP34" s="23"/>
      <c r="AOQ34" s="23"/>
      <c r="AOR34" s="23"/>
      <c r="AOS34" s="23"/>
      <c r="AOT34" s="23"/>
      <c r="AOU34" s="23"/>
      <c r="AOV34" s="23"/>
      <c r="AOW34" s="23"/>
      <c r="AOX34" s="23"/>
      <c r="AOY34" s="23"/>
      <c r="AOZ34" s="23"/>
      <c r="APA34" s="23"/>
      <c r="APB34" s="23"/>
      <c r="APC34" s="23"/>
      <c r="APD34" s="23"/>
      <c r="APE34" s="23"/>
      <c r="APF34" s="23"/>
      <c r="APG34" s="23"/>
      <c r="APH34" s="23"/>
      <c r="API34" s="23"/>
      <c r="APJ34" s="23"/>
      <c r="APK34" s="23"/>
      <c r="APL34" s="23"/>
      <c r="APM34" s="23"/>
      <c r="APN34" s="23"/>
      <c r="APO34" s="23"/>
      <c r="APP34" s="23"/>
      <c r="APQ34" s="23"/>
      <c r="APR34" s="23"/>
      <c r="APS34" s="23"/>
      <c r="APT34" s="23"/>
      <c r="APU34" s="23"/>
      <c r="APV34" s="23"/>
      <c r="APW34" s="23"/>
      <c r="APX34" s="23"/>
      <c r="APY34" s="23"/>
      <c r="APZ34" s="23"/>
      <c r="AQA34" s="23"/>
      <c r="AQB34" s="23"/>
      <c r="AQC34" s="23"/>
      <c r="AQD34" s="23"/>
      <c r="AQE34" s="23"/>
      <c r="AQF34" s="23"/>
      <c r="AQG34" s="23"/>
      <c r="AQH34" s="23"/>
      <c r="AQI34" s="23"/>
      <c r="AQJ34" s="23"/>
      <c r="AQK34" s="23"/>
      <c r="AQL34" s="23"/>
      <c r="AQM34" s="23"/>
      <c r="AQN34" s="23"/>
      <c r="AQO34" s="23"/>
      <c r="AQP34" s="23"/>
      <c r="AQQ34" s="23"/>
      <c r="AQR34" s="23"/>
      <c r="AQS34" s="23"/>
      <c r="AQT34" s="23"/>
      <c r="AQU34" s="23"/>
      <c r="AQV34" s="23"/>
      <c r="AQW34" s="23"/>
      <c r="AQX34" s="23"/>
      <c r="AQY34" s="23"/>
      <c r="AQZ34" s="23"/>
      <c r="ARA34" s="23"/>
      <c r="ARB34" s="23"/>
      <c r="ARC34" s="23"/>
      <c r="ARD34" s="23"/>
      <c r="ARE34" s="23"/>
      <c r="ARF34" s="23"/>
      <c r="ARG34" s="23"/>
      <c r="ARH34" s="23"/>
      <c r="ARI34" s="23"/>
      <c r="ARJ34" s="23"/>
      <c r="ARK34" s="23"/>
      <c r="ARL34" s="23"/>
      <c r="ARM34" s="23"/>
      <c r="ARN34" s="23"/>
      <c r="ARO34" s="23"/>
      <c r="ARP34" s="23"/>
      <c r="ARQ34" s="23"/>
      <c r="ARR34" s="23"/>
      <c r="ARS34" s="23"/>
      <c r="ART34" s="23"/>
      <c r="ARU34" s="23"/>
      <c r="ARV34" s="23"/>
      <c r="ARW34" s="23"/>
      <c r="ARX34" s="23"/>
      <c r="ARY34" s="23"/>
      <c r="ARZ34" s="23"/>
      <c r="ASA34" s="23"/>
      <c r="ASB34" s="23"/>
      <c r="ASC34" s="23"/>
      <c r="ASD34" s="23"/>
      <c r="ASE34" s="23"/>
      <c r="ASF34" s="23"/>
      <c r="ASG34" s="23"/>
      <c r="ASH34" s="23"/>
      <c r="ASI34" s="23"/>
      <c r="ASJ34" s="23"/>
      <c r="ASK34" s="23"/>
      <c r="ASL34" s="23"/>
      <c r="ASM34" s="23"/>
      <c r="ASN34" s="23"/>
      <c r="ASO34" s="23"/>
      <c r="ASP34" s="23"/>
      <c r="ASQ34" s="23"/>
      <c r="ASR34" s="23"/>
      <c r="ASS34" s="23"/>
      <c r="AST34" s="23"/>
      <c r="ASU34" s="23"/>
      <c r="ASV34" s="23"/>
      <c r="ASW34" s="23"/>
      <c r="ASX34" s="23"/>
      <c r="ASY34" s="23"/>
      <c r="ASZ34" s="23"/>
      <c r="ATA34" s="23"/>
      <c r="ATB34" s="23"/>
      <c r="ATC34" s="23"/>
      <c r="ATD34" s="23"/>
      <c r="ATE34" s="23"/>
      <c r="ATF34" s="23"/>
      <c r="ATG34" s="23"/>
      <c r="ATH34" s="23"/>
      <c r="ATI34" s="23"/>
      <c r="ATJ34" s="23"/>
      <c r="ATK34" s="23"/>
      <c r="ATL34" s="23"/>
      <c r="ATM34" s="23"/>
      <c r="ATN34" s="23"/>
      <c r="ATO34" s="23"/>
      <c r="ATP34" s="23"/>
      <c r="ATQ34" s="23"/>
      <c r="ATR34" s="23"/>
      <c r="ATS34" s="23"/>
      <c r="ATT34" s="23"/>
      <c r="ATU34" s="23"/>
      <c r="ATV34" s="23"/>
      <c r="ATW34" s="23"/>
      <c r="ATX34" s="23"/>
      <c r="ATY34" s="23"/>
      <c r="ATZ34" s="23"/>
      <c r="AUA34" s="23"/>
      <c r="AUB34" s="23"/>
      <c r="AUC34" s="23"/>
      <c r="AUD34" s="23"/>
      <c r="AUE34" s="23"/>
      <c r="AUF34" s="23"/>
      <c r="AUG34" s="23"/>
      <c r="AUH34" s="23"/>
      <c r="AUI34" s="23"/>
      <c r="AUJ34" s="23"/>
      <c r="AUK34" s="23"/>
      <c r="AUL34" s="23"/>
      <c r="AUM34" s="23"/>
      <c r="AUN34" s="23"/>
      <c r="AUO34" s="23"/>
      <c r="AUP34" s="23"/>
      <c r="AUQ34" s="23"/>
      <c r="AUR34" s="23"/>
      <c r="AUS34" s="23"/>
      <c r="AUT34" s="23"/>
      <c r="AUU34" s="23"/>
      <c r="AUV34" s="23"/>
      <c r="AUW34" s="23"/>
      <c r="AUX34" s="23"/>
      <c r="AUY34" s="23"/>
      <c r="AUZ34" s="23"/>
      <c r="AVA34" s="23"/>
      <c r="AVB34" s="23"/>
      <c r="AVC34" s="23"/>
      <c r="AVD34" s="23"/>
      <c r="AVE34" s="23"/>
      <c r="AVF34" s="23"/>
      <c r="AVG34" s="23"/>
      <c r="AVH34" s="23"/>
      <c r="AVI34" s="23"/>
      <c r="AVJ34" s="23"/>
      <c r="AVK34" s="23"/>
      <c r="AVL34" s="23"/>
      <c r="AVM34" s="23"/>
      <c r="AVN34" s="23"/>
      <c r="AVO34" s="23"/>
      <c r="AVP34" s="23"/>
      <c r="AVQ34" s="23"/>
      <c r="AVR34" s="23"/>
      <c r="AVS34" s="23"/>
      <c r="AVT34" s="23"/>
      <c r="AVU34" s="23"/>
      <c r="AVV34" s="23"/>
      <c r="AVW34" s="23"/>
      <c r="AVX34" s="23"/>
      <c r="AVY34" s="23"/>
      <c r="AVZ34" s="23"/>
      <c r="AWA34" s="23"/>
      <c r="AWB34" s="23"/>
      <c r="AWC34" s="23"/>
      <c r="AWD34" s="23"/>
      <c r="AWE34" s="23"/>
      <c r="AWF34" s="23"/>
      <c r="AWG34" s="23"/>
      <c r="AWH34" s="23"/>
      <c r="AWI34" s="23"/>
      <c r="AWJ34" s="23"/>
      <c r="AWK34" s="23"/>
      <c r="AWL34" s="23"/>
      <c r="AWM34" s="23"/>
      <c r="AWN34" s="23"/>
      <c r="AWO34" s="23"/>
      <c r="AWP34" s="23"/>
      <c r="AWQ34" s="23"/>
      <c r="AWR34" s="23"/>
      <c r="AWS34" s="23"/>
      <c r="AWT34" s="23"/>
      <c r="AWU34" s="23"/>
      <c r="AWV34" s="23"/>
      <c r="AWW34" s="23"/>
      <c r="AWX34" s="23"/>
      <c r="AWY34" s="23"/>
      <c r="AWZ34" s="23"/>
      <c r="AXA34" s="23"/>
      <c r="AXB34" s="23"/>
      <c r="AXC34" s="23"/>
      <c r="AXD34" s="23"/>
      <c r="AXE34" s="23"/>
      <c r="AXF34" s="23"/>
      <c r="AXG34" s="23"/>
      <c r="AXH34" s="23"/>
      <c r="AXI34" s="23"/>
      <c r="AXJ34" s="23"/>
      <c r="AXK34" s="23"/>
      <c r="AXL34" s="23"/>
      <c r="AXM34" s="23"/>
      <c r="AXN34" s="23"/>
      <c r="AXO34" s="23"/>
      <c r="AXP34" s="23"/>
      <c r="AXQ34" s="23"/>
      <c r="AXR34" s="23"/>
      <c r="AXS34" s="23"/>
      <c r="AXT34" s="23"/>
      <c r="AXU34" s="23"/>
      <c r="AXV34" s="23"/>
      <c r="AXW34" s="23"/>
      <c r="AXX34" s="23"/>
      <c r="AXY34" s="23"/>
      <c r="AXZ34" s="23"/>
      <c r="AYA34" s="23"/>
      <c r="AYB34" s="23"/>
      <c r="AYC34" s="23"/>
      <c r="AYD34" s="23"/>
      <c r="AYE34" s="23"/>
      <c r="AYF34" s="23"/>
      <c r="AYG34" s="23"/>
      <c r="AYH34" s="23"/>
      <c r="AYI34" s="23"/>
      <c r="AYJ34" s="23"/>
      <c r="AYK34" s="23"/>
      <c r="AYL34" s="23"/>
      <c r="AYM34" s="23"/>
      <c r="AYN34" s="23"/>
      <c r="AYO34" s="23"/>
      <c r="AYP34" s="23"/>
      <c r="AYQ34" s="23"/>
      <c r="AYR34" s="23"/>
      <c r="AYS34" s="23"/>
      <c r="AYT34" s="23"/>
      <c r="AYU34" s="23"/>
      <c r="AYV34" s="23"/>
      <c r="AYW34" s="23"/>
      <c r="AYX34" s="23"/>
      <c r="AYY34" s="23"/>
      <c r="AYZ34" s="23"/>
      <c r="AZA34" s="23"/>
      <c r="AZB34" s="23"/>
      <c r="AZC34" s="23"/>
      <c r="AZD34" s="23"/>
      <c r="AZE34" s="23"/>
      <c r="AZF34" s="23"/>
      <c r="AZG34" s="23"/>
      <c r="AZH34" s="23"/>
      <c r="AZI34" s="23"/>
      <c r="AZJ34" s="23"/>
      <c r="AZK34" s="23"/>
      <c r="AZL34" s="23"/>
      <c r="AZM34" s="23"/>
      <c r="AZN34" s="23"/>
      <c r="AZO34" s="23"/>
      <c r="AZP34" s="23"/>
      <c r="AZQ34" s="23"/>
      <c r="AZR34" s="23"/>
      <c r="AZS34" s="23"/>
      <c r="AZT34" s="23"/>
      <c r="AZU34" s="23"/>
      <c r="AZV34" s="23"/>
      <c r="AZW34" s="23"/>
      <c r="AZX34" s="23"/>
      <c r="AZY34" s="23"/>
      <c r="AZZ34" s="23"/>
      <c r="BAA34" s="23"/>
      <c r="BAB34" s="23"/>
      <c r="BAC34" s="23"/>
      <c r="BAD34" s="23"/>
      <c r="BAE34" s="23"/>
      <c r="BAF34" s="23"/>
      <c r="BAG34" s="23"/>
      <c r="BAH34" s="23"/>
      <c r="BAI34" s="23"/>
      <c r="BAJ34" s="23"/>
      <c r="BAK34" s="23"/>
      <c r="BAL34" s="23"/>
      <c r="BAM34" s="23"/>
      <c r="BAN34" s="23"/>
      <c r="BAO34" s="23"/>
      <c r="BAP34" s="23"/>
      <c r="BAQ34" s="23"/>
      <c r="BAR34" s="23"/>
      <c r="BAS34" s="23"/>
      <c r="BAT34" s="23"/>
      <c r="BAU34" s="23"/>
      <c r="BAV34" s="23"/>
      <c r="BAW34" s="23"/>
      <c r="BAX34" s="23"/>
      <c r="BAY34" s="23"/>
      <c r="BAZ34" s="23"/>
      <c r="BBA34" s="23"/>
      <c r="BBB34" s="23"/>
      <c r="BBC34" s="23"/>
      <c r="BBD34" s="23"/>
      <c r="BBE34" s="23"/>
      <c r="BBF34" s="23"/>
      <c r="BBG34" s="23"/>
      <c r="BBH34" s="23"/>
      <c r="BBI34" s="23"/>
      <c r="BBJ34" s="23"/>
      <c r="BBK34" s="23"/>
      <c r="BBL34" s="23"/>
      <c r="BBM34" s="23"/>
      <c r="BBN34" s="23"/>
      <c r="BBO34" s="23"/>
      <c r="BBP34" s="23"/>
      <c r="BBQ34" s="23"/>
      <c r="BBR34" s="23"/>
      <c r="BBS34" s="23"/>
      <c r="BBT34" s="23"/>
      <c r="BBU34" s="23"/>
      <c r="BBV34" s="23"/>
      <c r="BBW34" s="23"/>
      <c r="BBX34" s="23"/>
      <c r="BBY34" s="23"/>
      <c r="BBZ34" s="23"/>
      <c r="BCA34" s="23"/>
      <c r="BCB34" s="23"/>
      <c r="BCC34" s="23"/>
      <c r="BCD34" s="23"/>
      <c r="BCE34" s="23"/>
      <c r="BCF34" s="23"/>
      <c r="BCG34" s="23"/>
      <c r="BCH34" s="23"/>
      <c r="BCI34" s="23"/>
      <c r="BCJ34" s="23"/>
      <c r="BCK34" s="23"/>
      <c r="BCL34" s="23"/>
      <c r="BCM34" s="23"/>
      <c r="BCN34" s="23"/>
      <c r="BCO34" s="23"/>
      <c r="BCP34" s="23"/>
      <c r="BCQ34" s="23"/>
      <c r="BCR34" s="23"/>
      <c r="BCS34" s="23"/>
      <c r="BCT34" s="23"/>
      <c r="BCU34" s="23"/>
      <c r="BCV34" s="23"/>
      <c r="BCW34" s="23"/>
      <c r="BCX34" s="23"/>
      <c r="BCY34" s="23"/>
      <c r="BCZ34" s="23"/>
      <c r="BDA34" s="23"/>
      <c r="BDB34" s="23"/>
      <c r="BDC34" s="23"/>
      <c r="BDD34" s="23"/>
      <c r="BDE34" s="23"/>
      <c r="BDF34" s="23"/>
      <c r="BDG34" s="23"/>
      <c r="BDH34" s="23"/>
      <c r="BDI34" s="23"/>
      <c r="BDJ34" s="23"/>
      <c r="BDK34" s="23"/>
      <c r="BDL34" s="23"/>
      <c r="BDM34" s="23"/>
      <c r="BDN34" s="23"/>
      <c r="BDO34" s="23"/>
      <c r="BDP34" s="23"/>
      <c r="BDQ34" s="23"/>
      <c r="BDR34" s="23"/>
      <c r="BDS34" s="23"/>
      <c r="BDT34" s="23"/>
      <c r="BDU34" s="23"/>
      <c r="BDV34" s="23"/>
      <c r="BDW34" s="23"/>
      <c r="BDX34" s="23"/>
      <c r="BDY34" s="23"/>
      <c r="BDZ34" s="23"/>
      <c r="BEA34" s="23"/>
      <c r="BEB34" s="23"/>
      <c r="BEC34" s="23"/>
      <c r="BED34" s="23"/>
      <c r="BEE34" s="23"/>
      <c r="BEF34" s="23"/>
      <c r="BEG34" s="23"/>
      <c r="BEH34" s="23"/>
      <c r="BEI34" s="23"/>
      <c r="BEJ34" s="23"/>
      <c r="BEK34" s="23"/>
      <c r="BEL34" s="23"/>
      <c r="BEM34" s="23"/>
      <c r="BEN34" s="23"/>
      <c r="BEO34" s="23"/>
      <c r="BEP34" s="23"/>
      <c r="BEQ34" s="23"/>
      <c r="BER34" s="23"/>
      <c r="BES34" s="23"/>
      <c r="BET34" s="23"/>
      <c r="BEU34" s="23"/>
      <c r="BEV34" s="23"/>
      <c r="BEW34" s="23"/>
      <c r="BEX34" s="23"/>
      <c r="BEY34" s="23"/>
      <c r="BEZ34" s="23"/>
      <c r="BFA34" s="23"/>
      <c r="BFB34" s="23"/>
      <c r="BFC34" s="23"/>
      <c r="BFD34" s="23"/>
      <c r="BFE34" s="23"/>
      <c r="BFF34" s="23"/>
      <c r="BFG34" s="23"/>
      <c r="BFH34" s="23"/>
      <c r="BFI34" s="23"/>
      <c r="BFJ34" s="23"/>
      <c r="BFK34" s="23"/>
      <c r="BFL34" s="23"/>
      <c r="BFM34" s="23"/>
      <c r="BFN34" s="23"/>
      <c r="BFO34" s="23"/>
      <c r="BFP34" s="23"/>
      <c r="BFQ34" s="23"/>
      <c r="BFR34" s="23"/>
      <c r="BFS34" s="23"/>
      <c r="BFT34" s="23"/>
      <c r="BFU34" s="23"/>
      <c r="BFV34" s="23"/>
      <c r="BFW34" s="23"/>
      <c r="BFX34" s="23"/>
      <c r="BFY34" s="23"/>
      <c r="BFZ34" s="23"/>
      <c r="BGA34" s="23"/>
      <c r="BGB34" s="23"/>
      <c r="BGC34" s="23"/>
      <c r="BGD34" s="23"/>
      <c r="BGE34" s="23"/>
      <c r="BGF34" s="23"/>
      <c r="BGG34" s="23"/>
      <c r="BGH34" s="23"/>
      <c r="BGI34" s="23"/>
      <c r="BGJ34" s="23"/>
      <c r="BGK34" s="23"/>
      <c r="BGL34" s="23"/>
      <c r="BGM34" s="23"/>
      <c r="BGN34" s="23"/>
      <c r="BGO34" s="23"/>
      <c r="BGP34" s="23"/>
      <c r="BGQ34" s="23"/>
      <c r="BGR34" s="23"/>
      <c r="BGS34" s="23"/>
      <c r="BGT34" s="23"/>
      <c r="BGU34" s="23"/>
      <c r="BGV34" s="23"/>
      <c r="BGW34" s="23"/>
    </row>
    <row r="35" spans="16:1557" ht="10" x14ac:dyDescent="0.2">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c r="AMK35" s="23"/>
      <c r="AML35" s="23"/>
      <c r="AMM35" s="23"/>
      <c r="AMN35" s="23"/>
      <c r="AMO35" s="23"/>
      <c r="AMP35" s="23"/>
      <c r="AMQ35" s="23"/>
      <c r="AMR35" s="23"/>
      <c r="AMS35" s="23"/>
      <c r="AMT35" s="23"/>
      <c r="AMU35" s="23"/>
      <c r="AMV35" s="23"/>
      <c r="AMW35" s="23"/>
      <c r="AMX35" s="23"/>
      <c r="AMY35" s="23"/>
      <c r="AMZ35" s="23"/>
      <c r="ANA35" s="23"/>
      <c r="ANB35" s="23"/>
      <c r="ANC35" s="23"/>
      <c r="AND35" s="23"/>
      <c r="ANE35" s="23"/>
      <c r="ANF35" s="23"/>
      <c r="ANG35" s="23"/>
      <c r="ANH35" s="23"/>
      <c r="ANI35" s="23"/>
      <c r="ANJ35" s="23"/>
      <c r="ANK35" s="23"/>
      <c r="ANL35" s="23"/>
      <c r="ANM35" s="23"/>
      <c r="ANN35" s="23"/>
      <c r="ANO35" s="23"/>
      <c r="ANP35" s="23"/>
      <c r="ANQ35" s="23"/>
      <c r="ANR35" s="23"/>
      <c r="ANS35" s="23"/>
      <c r="ANT35" s="23"/>
      <c r="ANU35" s="23"/>
      <c r="ANV35" s="23"/>
      <c r="ANW35" s="23"/>
      <c r="ANX35" s="23"/>
      <c r="ANY35" s="23"/>
      <c r="ANZ35" s="23"/>
      <c r="AOA35" s="23"/>
      <c r="AOB35" s="23"/>
      <c r="AOC35" s="23"/>
      <c r="AOD35" s="23"/>
      <c r="AOE35" s="23"/>
      <c r="AOF35" s="23"/>
      <c r="AOG35" s="23"/>
      <c r="AOH35" s="23"/>
      <c r="AOI35" s="23"/>
      <c r="AOJ35" s="23"/>
      <c r="AOK35" s="23"/>
      <c r="AOL35" s="23"/>
      <c r="AOM35" s="23"/>
      <c r="AON35" s="23"/>
      <c r="AOO35" s="23"/>
      <c r="AOP35" s="23"/>
      <c r="AOQ35" s="23"/>
      <c r="AOR35" s="23"/>
      <c r="AOS35" s="23"/>
      <c r="AOT35" s="23"/>
      <c r="AOU35" s="23"/>
      <c r="AOV35" s="23"/>
      <c r="AOW35" s="23"/>
      <c r="AOX35" s="23"/>
      <c r="AOY35" s="23"/>
      <c r="AOZ35" s="23"/>
      <c r="APA35" s="23"/>
      <c r="APB35" s="23"/>
      <c r="APC35" s="23"/>
      <c r="APD35" s="23"/>
      <c r="APE35" s="23"/>
      <c r="APF35" s="23"/>
      <c r="APG35" s="23"/>
      <c r="APH35" s="23"/>
      <c r="API35" s="23"/>
      <c r="APJ35" s="23"/>
      <c r="APK35" s="23"/>
      <c r="APL35" s="23"/>
      <c r="APM35" s="23"/>
      <c r="APN35" s="23"/>
      <c r="APO35" s="23"/>
      <c r="APP35" s="23"/>
      <c r="APQ35" s="23"/>
      <c r="APR35" s="23"/>
      <c r="APS35" s="23"/>
      <c r="APT35" s="23"/>
      <c r="APU35" s="23"/>
      <c r="APV35" s="23"/>
      <c r="APW35" s="23"/>
      <c r="APX35" s="23"/>
      <c r="APY35" s="23"/>
      <c r="APZ35" s="23"/>
      <c r="AQA35" s="23"/>
      <c r="AQB35" s="23"/>
      <c r="AQC35" s="23"/>
      <c r="AQD35" s="23"/>
      <c r="AQE35" s="23"/>
      <c r="AQF35" s="23"/>
      <c r="AQG35" s="23"/>
      <c r="AQH35" s="23"/>
      <c r="AQI35" s="23"/>
      <c r="AQJ35" s="23"/>
      <c r="AQK35" s="23"/>
      <c r="AQL35" s="23"/>
      <c r="AQM35" s="23"/>
      <c r="AQN35" s="23"/>
      <c r="AQO35" s="23"/>
      <c r="AQP35" s="23"/>
      <c r="AQQ35" s="23"/>
      <c r="AQR35" s="23"/>
      <c r="AQS35" s="23"/>
      <c r="AQT35" s="23"/>
      <c r="AQU35" s="23"/>
      <c r="AQV35" s="23"/>
      <c r="AQW35" s="23"/>
      <c r="AQX35" s="23"/>
      <c r="AQY35" s="23"/>
      <c r="AQZ35" s="23"/>
      <c r="ARA35" s="23"/>
      <c r="ARB35" s="23"/>
      <c r="ARC35" s="23"/>
      <c r="ARD35" s="23"/>
      <c r="ARE35" s="23"/>
      <c r="ARF35" s="23"/>
      <c r="ARG35" s="23"/>
      <c r="ARH35" s="23"/>
      <c r="ARI35" s="23"/>
      <c r="ARJ35" s="23"/>
      <c r="ARK35" s="23"/>
      <c r="ARL35" s="23"/>
      <c r="ARM35" s="23"/>
      <c r="ARN35" s="23"/>
      <c r="ARO35" s="23"/>
      <c r="ARP35" s="23"/>
      <c r="ARQ35" s="23"/>
      <c r="ARR35" s="23"/>
      <c r="ARS35" s="23"/>
      <c r="ART35" s="23"/>
      <c r="ARU35" s="23"/>
      <c r="ARV35" s="23"/>
      <c r="ARW35" s="23"/>
      <c r="ARX35" s="23"/>
      <c r="ARY35" s="23"/>
      <c r="ARZ35" s="23"/>
      <c r="ASA35" s="23"/>
      <c r="ASB35" s="23"/>
      <c r="ASC35" s="23"/>
      <c r="ASD35" s="23"/>
      <c r="ASE35" s="23"/>
      <c r="ASF35" s="23"/>
      <c r="ASG35" s="23"/>
      <c r="ASH35" s="23"/>
      <c r="ASI35" s="23"/>
      <c r="ASJ35" s="23"/>
      <c r="ASK35" s="23"/>
      <c r="ASL35" s="23"/>
      <c r="ASM35" s="23"/>
      <c r="ASN35" s="23"/>
      <c r="ASO35" s="23"/>
      <c r="ASP35" s="23"/>
      <c r="ASQ35" s="23"/>
      <c r="ASR35" s="23"/>
      <c r="ASS35" s="23"/>
      <c r="AST35" s="23"/>
      <c r="ASU35" s="23"/>
      <c r="ASV35" s="23"/>
      <c r="ASW35" s="23"/>
      <c r="ASX35" s="23"/>
      <c r="ASY35" s="23"/>
      <c r="ASZ35" s="23"/>
      <c r="ATA35" s="23"/>
      <c r="ATB35" s="23"/>
      <c r="ATC35" s="23"/>
      <c r="ATD35" s="23"/>
      <c r="ATE35" s="23"/>
      <c r="ATF35" s="23"/>
      <c r="ATG35" s="23"/>
      <c r="ATH35" s="23"/>
      <c r="ATI35" s="23"/>
      <c r="ATJ35" s="23"/>
      <c r="ATK35" s="23"/>
      <c r="ATL35" s="23"/>
      <c r="ATM35" s="23"/>
      <c r="ATN35" s="23"/>
      <c r="ATO35" s="23"/>
      <c r="ATP35" s="23"/>
      <c r="ATQ35" s="23"/>
      <c r="ATR35" s="23"/>
      <c r="ATS35" s="23"/>
      <c r="ATT35" s="23"/>
      <c r="ATU35" s="23"/>
      <c r="ATV35" s="23"/>
      <c r="ATW35" s="23"/>
      <c r="ATX35" s="23"/>
      <c r="ATY35" s="23"/>
      <c r="ATZ35" s="23"/>
      <c r="AUA35" s="23"/>
      <c r="AUB35" s="23"/>
      <c r="AUC35" s="23"/>
      <c r="AUD35" s="23"/>
      <c r="AUE35" s="23"/>
      <c r="AUF35" s="23"/>
      <c r="AUG35" s="23"/>
      <c r="AUH35" s="23"/>
      <c r="AUI35" s="23"/>
      <c r="AUJ35" s="23"/>
      <c r="AUK35" s="23"/>
      <c r="AUL35" s="23"/>
      <c r="AUM35" s="23"/>
      <c r="AUN35" s="23"/>
      <c r="AUO35" s="23"/>
      <c r="AUP35" s="23"/>
      <c r="AUQ35" s="23"/>
      <c r="AUR35" s="23"/>
      <c r="AUS35" s="23"/>
      <c r="AUT35" s="23"/>
      <c r="AUU35" s="23"/>
      <c r="AUV35" s="23"/>
      <c r="AUW35" s="23"/>
      <c r="AUX35" s="23"/>
      <c r="AUY35" s="23"/>
      <c r="AUZ35" s="23"/>
      <c r="AVA35" s="23"/>
      <c r="AVB35" s="23"/>
      <c r="AVC35" s="23"/>
      <c r="AVD35" s="23"/>
      <c r="AVE35" s="23"/>
      <c r="AVF35" s="23"/>
      <c r="AVG35" s="23"/>
      <c r="AVH35" s="23"/>
      <c r="AVI35" s="23"/>
      <c r="AVJ35" s="23"/>
      <c r="AVK35" s="23"/>
      <c r="AVL35" s="23"/>
      <c r="AVM35" s="23"/>
      <c r="AVN35" s="23"/>
      <c r="AVO35" s="23"/>
      <c r="AVP35" s="23"/>
      <c r="AVQ35" s="23"/>
      <c r="AVR35" s="23"/>
      <c r="AVS35" s="23"/>
      <c r="AVT35" s="23"/>
      <c r="AVU35" s="23"/>
      <c r="AVV35" s="23"/>
      <c r="AVW35" s="23"/>
      <c r="AVX35" s="23"/>
      <c r="AVY35" s="23"/>
      <c r="AVZ35" s="23"/>
      <c r="AWA35" s="23"/>
      <c r="AWB35" s="23"/>
      <c r="AWC35" s="23"/>
      <c r="AWD35" s="23"/>
      <c r="AWE35" s="23"/>
      <c r="AWF35" s="23"/>
      <c r="AWG35" s="23"/>
      <c r="AWH35" s="23"/>
      <c r="AWI35" s="23"/>
      <c r="AWJ35" s="23"/>
      <c r="AWK35" s="23"/>
      <c r="AWL35" s="23"/>
      <c r="AWM35" s="23"/>
      <c r="AWN35" s="23"/>
      <c r="AWO35" s="23"/>
      <c r="AWP35" s="23"/>
      <c r="AWQ35" s="23"/>
      <c r="AWR35" s="23"/>
      <c r="AWS35" s="23"/>
      <c r="AWT35" s="23"/>
      <c r="AWU35" s="23"/>
      <c r="AWV35" s="23"/>
      <c r="AWW35" s="23"/>
      <c r="AWX35" s="23"/>
      <c r="AWY35" s="23"/>
      <c r="AWZ35" s="23"/>
      <c r="AXA35" s="23"/>
      <c r="AXB35" s="23"/>
      <c r="AXC35" s="23"/>
      <c r="AXD35" s="23"/>
      <c r="AXE35" s="23"/>
      <c r="AXF35" s="23"/>
      <c r="AXG35" s="23"/>
      <c r="AXH35" s="23"/>
      <c r="AXI35" s="23"/>
      <c r="AXJ35" s="23"/>
      <c r="AXK35" s="23"/>
      <c r="AXL35" s="23"/>
      <c r="AXM35" s="23"/>
      <c r="AXN35" s="23"/>
      <c r="AXO35" s="23"/>
      <c r="AXP35" s="23"/>
      <c r="AXQ35" s="23"/>
      <c r="AXR35" s="23"/>
      <c r="AXS35" s="23"/>
      <c r="AXT35" s="23"/>
      <c r="AXU35" s="23"/>
      <c r="AXV35" s="23"/>
      <c r="AXW35" s="23"/>
      <c r="AXX35" s="23"/>
      <c r="AXY35" s="23"/>
      <c r="AXZ35" s="23"/>
      <c r="AYA35" s="23"/>
      <c r="AYB35" s="23"/>
      <c r="AYC35" s="23"/>
      <c r="AYD35" s="23"/>
      <c r="AYE35" s="23"/>
      <c r="AYF35" s="23"/>
      <c r="AYG35" s="23"/>
      <c r="AYH35" s="23"/>
      <c r="AYI35" s="23"/>
      <c r="AYJ35" s="23"/>
      <c r="AYK35" s="23"/>
      <c r="AYL35" s="23"/>
      <c r="AYM35" s="23"/>
      <c r="AYN35" s="23"/>
      <c r="AYO35" s="23"/>
      <c r="AYP35" s="23"/>
      <c r="AYQ35" s="23"/>
      <c r="AYR35" s="23"/>
      <c r="AYS35" s="23"/>
      <c r="AYT35" s="23"/>
      <c r="AYU35" s="23"/>
      <c r="AYV35" s="23"/>
      <c r="AYW35" s="23"/>
      <c r="AYX35" s="23"/>
      <c r="AYY35" s="23"/>
      <c r="AYZ35" s="23"/>
      <c r="AZA35" s="23"/>
      <c r="AZB35" s="23"/>
      <c r="AZC35" s="23"/>
      <c r="AZD35" s="23"/>
      <c r="AZE35" s="23"/>
      <c r="AZF35" s="23"/>
      <c r="AZG35" s="23"/>
      <c r="AZH35" s="23"/>
      <c r="AZI35" s="23"/>
      <c r="AZJ35" s="23"/>
      <c r="AZK35" s="23"/>
      <c r="AZL35" s="23"/>
      <c r="AZM35" s="23"/>
      <c r="AZN35" s="23"/>
      <c r="AZO35" s="23"/>
      <c r="AZP35" s="23"/>
      <c r="AZQ35" s="23"/>
      <c r="AZR35" s="23"/>
      <c r="AZS35" s="23"/>
      <c r="AZT35" s="23"/>
      <c r="AZU35" s="23"/>
      <c r="AZV35" s="23"/>
      <c r="AZW35" s="23"/>
      <c r="AZX35" s="23"/>
      <c r="AZY35" s="23"/>
      <c r="AZZ35" s="23"/>
      <c r="BAA35" s="23"/>
      <c r="BAB35" s="23"/>
      <c r="BAC35" s="23"/>
      <c r="BAD35" s="23"/>
      <c r="BAE35" s="23"/>
      <c r="BAF35" s="23"/>
      <c r="BAG35" s="23"/>
      <c r="BAH35" s="23"/>
      <c r="BAI35" s="23"/>
      <c r="BAJ35" s="23"/>
      <c r="BAK35" s="23"/>
      <c r="BAL35" s="23"/>
      <c r="BAM35" s="23"/>
      <c r="BAN35" s="23"/>
      <c r="BAO35" s="23"/>
      <c r="BAP35" s="23"/>
      <c r="BAQ35" s="23"/>
      <c r="BAR35" s="23"/>
      <c r="BAS35" s="23"/>
      <c r="BAT35" s="23"/>
      <c r="BAU35" s="23"/>
      <c r="BAV35" s="23"/>
      <c r="BAW35" s="23"/>
      <c r="BAX35" s="23"/>
      <c r="BAY35" s="23"/>
      <c r="BAZ35" s="23"/>
      <c r="BBA35" s="23"/>
      <c r="BBB35" s="23"/>
      <c r="BBC35" s="23"/>
      <c r="BBD35" s="23"/>
      <c r="BBE35" s="23"/>
      <c r="BBF35" s="23"/>
      <c r="BBG35" s="23"/>
      <c r="BBH35" s="23"/>
      <c r="BBI35" s="23"/>
      <c r="BBJ35" s="23"/>
      <c r="BBK35" s="23"/>
      <c r="BBL35" s="23"/>
      <c r="BBM35" s="23"/>
      <c r="BBN35" s="23"/>
      <c r="BBO35" s="23"/>
      <c r="BBP35" s="23"/>
      <c r="BBQ35" s="23"/>
      <c r="BBR35" s="23"/>
      <c r="BBS35" s="23"/>
      <c r="BBT35" s="23"/>
      <c r="BBU35" s="23"/>
      <c r="BBV35" s="23"/>
      <c r="BBW35" s="23"/>
      <c r="BBX35" s="23"/>
      <c r="BBY35" s="23"/>
      <c r="BBZ35" s="23"/>
      <c r="BCA35" s="23"/>
      <c r="BCB35" s="23"/>
      <c r="BCC35" s="23"/>
      <c r="BCD35" s="23"/>
      <c r="BCE35" s="23"/>
      <c r="BCF35" s="23"/>
      <c r="BCG35" s="23"/>
      <c r="BCH35" s="23"/>
      <c r="BCI35" s="23"/>
      <c r="BCJ35" s="23"/>
      <c r="BCK35" s="23"/>
      <c r="BCL35" s="23"/>
      <c r="BCM35" s="23"/>
      <c r="BCN35" s="23"/>
      <c r="BCO35" s="23"/>
      <c r="BCP35" s="23"/>
      <c r="BCQ35" s="23"/>
      <c r="BCR35" s="23"/>
      <c r="BCS35" s="23"/>
      <c r="BCT35" s="23"/>
      <c r="BCU35" s="23"/>
      <c r="BCV35" s="23"/>
      <c r="BCW35" s="23"/>
      <c r="BCX35" s="23"/>
      <c r="BCY35" s="23"/>
      <c r="BCZ35" s="23"/>
      <c r="BDA35" s="23"/>
      <c r="BDB35" s="23"/>
      <c r="BDC35" s="23"/>
      <c r="BDD35" s="23"/>
      <c r="BDE35" s="23"/>
      <c r="BDF35" s="23"/>
      <c r="BDG35" s="23"/>
      <c r="BDH35" s="23"/>
      <c r="BDI35" s="23"/>
      <c r="BDJ35" s="23"/>
      <c r="BDK35" s="23"/>
      <c r="BDL35" s="23"/>
      <c r="BDM35" s="23"/>
      <c r="BDN35" s="23"/>
      <c r="BDO35" s="23"/>
      <c r="BDP35" s="23"/>
      <c r="BDQ35" s="23"/>
      <c r="BDR35" s="23"/>
      <c r="BDS35" s="23"/>
      <c r="BDT35" s="23"/>
      <c r="BDU35" s="23"/>
      <c r="BDV35" s="23"/>
      <c r="BDW35" s="23"/>
      <c r="BDX35" s="23"/>
      <c r="BDY35" s="23"/>
      <c r="BDZ35" s="23"/>
      <c r="BEA35" s="23"/>
      <c r="BEB35" s="23"/>
      <c r="BEC35" s="23"/>
      <c r="BED35" s="23"/>
      <c r="BEE35" s="23"/>
      <c r="BEF35" s="23"/>
      <c r="BEG35" s="23"/>
      <c r="BEH35" s="23"/>
      <c r="BEI35" s="23"/>
      <c r="BEJ35" s="23"/>
      <c r="BEK35" s="23"/>
      <c r="BEL35" s="23"/>
      <c r="BEM35" s="23"/>
      <c r="BEN35" s="23"/>
      <c r="BEO35" s="23"/>
      <c r="BEP35" s="23"/>
      <c r="BEQ35" s="23"/>
      <c r="BER35" s="23"/>
      <c r="BES35" s="23"/>
      <c r="BET35" s="23"/>
      <c r="BEU35" s="23"/>
      <c r="BEV35" s="23"/>
      <c r="BEW35" s="23"/>
      <c r="BEX35" s="23"/>
      <c r="BEY35" s="23"/>
      <c r="BEZ35" s="23"/>
      <c r="BFA35" s="23"/>
      <c r="BFB35" s="23"/>
      <c r="BFC35" s="23"/>
      <c r="BFD35" s="23"/>
      <c r="BFE35" s="23"/>
      <c r="BFF35" s="23"/>
      <c r="BFG35" s="23"/>
      <c r="BFH35" s="23"/>
      <c r="BFI35" s="23"/>
      <c r="BFJ35" s="23"/>
      <c r="BFK35" s="23"/>
      <c r="BFL35" s="23"/>
      <c r="BFM35" s="23"/>
      <c r="BFN35" s="23"/>
      <c r="BFO35" s="23"/>
      <c r="BFP35" s="23"/>
      <c r="BFQ35" s="23"/>
      <c r="BFR35" s="23"/>
      <c r="BFS35" s="23"/>
      <c r="BFT35" s="23"/>
      <c r="BFU35" s="23"/>
      <c r="BFV35" s="23"/>
      <c r="BFW35" s="23"/>
      <c r="BFX35" s="23"/>
      <c r="BFY35" s="23"/>
      <c r="BFZ35" s="23"/>
      <c r="BGA35" s="23"/>
      <c r="BGB35" s="23"/>
      <c r="BGC35" s="23"/>
      <c r="BGD35" s="23"/>
      <c r="BGE35" s="23"/>
      <c r="BGF35" s="23"/>
      <c r="BGG35" s="23"/>
      <c r="BGH35" s="23"/>
      <c r="BGI35" s="23"/>
      <c r="BGJ35" s="23"/>
      <c r="BGK35" s="23"/>
      <c r="BGL35" s="23"/>
      <c r="BGM35" s="23"/>
      <c r="BGN35" s="23"/>
      <c r="BGO35" s="23"/>
      <c r="BGP35" s="23"/>
      <c r="BGQ35" s="23"/>
      <c r="BGR35" s="23"/>
      <c r="BGS35" s="23"/>
      <c r="BGT35" s="23"/>
      <c r="BGU35" s="23"/>
      <c r="BGV35" s="23"/>
      <c r="BGW35" s="23"/>
    </row>
    <row r="36" spans="16:1557" ht="10" x14ac:dyDescent="0.2">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c r="AML36" s="23"/>
      <c r="AMM36" s="23"/>
      <c r="AMN36" s="23"/>
      <c r="AMO36" s="23"/>
      <c r="AMP36" s="23"/>
      <c r="AMQ36" s="23"/>
      <c r="AMR36" s="23"/>
      <c r="AMS36" s="23"/>
      <c r="AMT36" s="23"/>
      <c r="AMU36" s="23"/>
      <c r="AMV36" s="23"/>
      <c r="AMW36" s="23"/>
      <c r="AMX36" s="23"/>
      <c r="AMY36" s="23"/>
      <c r="AMZ36" s="23"/>
      <c r="ANA36" s="23"/>
      <c r="ANB36" s="23"/>
      <c r="ANC36" s="23"/>
      <c r="AND36" s="23"/>
      <c r="ANE36" s="23"/>
      <c r="ANF36" s="23"/>
      <c r="ANG36" s="23"/>
      <c r="ANH36" s="23"/>
      <c r="ANI36" s="23"/>
      <c r="ANJ36" s="23"/>
      <c r="ANK36" s="23"/>
      <c r="ANL36" s="23"/>
      <c r="ANM36" s="23"/>
      <c r="ANN36" s="23"/>
      <c r="ANO36" s="23"/>
      <c r="ANP36" s="23"/>
      <c r="ANQ36" s="23"/>
      <c r="ANR36" s="23"/>
      <c r="ANS36" s="23"/>
      <c r="ANT36" s="23"/>
      <c r="ANU36" s="23"/>
      <c r="ANV36" s="23"/>
      <c r="ANW36" s="23"/>
      <c r="ANX36" s="23"/>
      <c r="ANY36" s="23"/>
      <c r="ANZ36" s="23"/>
      <c r="AOA36" s="23"/>
      <c r="AOB36" s="23"/>
      <c r="AOC36" s="23"/>
      <c r="AOD36" s="23"/>
      <c r="AOE36" s="23"/>
      <c r="AOF36" s="23"/>
      <c r="AOG36" s="23"/>
      <c r="AOH36" s="23"/>
      <c r="AOI36" s="23"/>
      <c r="AOJ36" s="23"/>
      <c r="AOK36" s="23"/>
      <c r="AOL36" s="23"/>
      <c r="AOM36" s="23"/>
      <c r="AON36" s="23"/>
      <c r="AOO36" s="23"/>
      <c r="AOP36" s="23"/>
      <c r="AOQ36" s="23"/>
      <c r="AOR36" s="23"/>
      <c r="AOS36" s="23"/>
      <c r="AOT36" s="23"/>
      <c r="AOU36" s="23"/>
      <c r="AOV36" s="23"/>
      <c r="AOW36" s="23"/>
      <c r="AOX36" s="23"/>
      <c r="AOY36" s="23"/>
      <c r="AOZ36" s="23"/>
      <c r="APA36" s="23"/>
      <c r="APB36" s="23"/>
      <c r="APC36" s="23"/>
      <c r="APD36" s="23"/>
      <c r="APE36" s="23"/>
      <c r="APF36" s="23"/>
      <c r="APG36" s="23"/>
      <c r="APH36" s="23"/>
      <c r="API36" s="23"/>
      <c r="APJ36" s="23"/>
      <c r="APK36" s="23"/>
      <c r="APL36" s="23"/>
      <c r="APM36" s="23"/>
      <c r="APN36" s="23"/>
      <c r="APO36" s="23"/>
      <c r="APP36" s="23"/>
      <c r="APQ36" s="23"/>
      <c r="APR36" s="23"/>
      <c r="APS36" s="23"/>
      <c r="APT36" s="23"/>
      <c r="APU36" s="23"/>
      <c r="APV36" s="23"/>
      <c r="APW36" s="23"/>
      <c r="APX36" s="23"/>
      <c r="APY36" s="23"/>
      <c r="APZ36" s="23"/>
      <c r="AQA36" s="23"/>
      <c r="AQB36" s="23"/>
      <c r="AQC36" s="23"/>
      <c r="AQD36" s="23"/>
      <c r="AQE36" s="23"/>
      <c r="AQF36" s="23"/>
      <c r="AQG36" s="23"/>
      <c r="AQH36" s="23"/>
      <c r="AQI36" s="23"/>
      <c r="AQJ36" s="23"/>
      <c r="AQK36" s="23"/>
      <c r="AQL36" s="23"/>
      <c r="AQM36" s="23"/>
      <c r="AQN36" s="23"/>
      <c r="AQO36" s="23"/>
      <c r="AQP36" s="23"/>
      <c r="AQQ36" s="23"/>
      <c r="AQR36" s="23"/>
      <c r="AQS36" s="23"/>
      <c r="AQT36" s="23"/>
      <c r="AQU36" s="23"/>
      <c r="AQV36" s="23"/>
      <c r="AQW36" s="23"/>
      <c r="AQX36" s="23"/>
      <c r="AQY36" s="23"/>
      <c r="AQZ36" s="23"/>
      <c r="ARA36" s="23"/>
      <c r="ARB36" s="23"/>
      <c r="ARC36" s="23"/>
      <c r="ARD36" s="23"/>
      <c r="ARE36" s="23"/>
      <c r="ARF36" s="23"/>
      <c r="ARG36" s="23"/>
      <c r="ARH36" s="23"/>
      <c r="ARI36" s="23"/>
      <c r="ARJ36" s="23"/>
      <c r="ARK36" s="23"/>
      <c r="ARL36" s="23"/>
      <c r="ARM36" s="23"/>
      <c r="ARN36" s="23"/>
      <c r="ARO36" s="23"/>
      <c r="ARP36" s="23"/>
      <c r="ARQ36" s="23"/>
      <c r="ARR36" s="23"/>
      <c r="ARS36" s="23"/>
      <c r="ART36" s="23"/>
      <c r="ARU36" s="23"/>
      <c r="ARV36" s="23"/>
      <c r="ARW36" s="23"/>
      <c r="ARX36" s="23"/>
      <c r="ARY36" s="23"/>
      <c r="ARZ36" s="23"/>
      <c r="ASA36" s="23"/>
      <c r="ASB36" s="23"/>
      <c r="ASC36" s="23"/>
      <c r="ASD36" s="23"/>
      <c r="ASE36" s="23"/>
      <c r="ASF36" s="23"/>
      <c r="ASG36" s="23"/>
      <c r="ASH36" s="23"/>
      <c r="ASI36" s="23"/>
      <c r="ASJ36" s="23"/>
      <c r="ASK36" s="23"/>
      <c r="ASL36" s="23"/>
      <c r="ASM36" s="23"/>
      <c r="ASN36" s="23"/>
      <c r="ASO36" s="23"/>
      <c r="ASP36" s="23"/>
      <c r="ASQ36" s="23"/>
      <c r="ASR36" s="23"/>
      <c r="ASS36" s="23"/>
      <c r="AST36" s="23"/>
      <c r="ASU36" s="23"/>
      <c r="ASV36" s="23"/>
      <c r="ASW36" s="23"/>
      <c r="ASX36" s="23"/>
      <c r="ASY36" s="23"/>
      <c r="ASZ36" s="23"/>
      <c r="ATA36" s="23"/>
      <c r="ATB36" s="23"/>
      <c r="ATC36" s="23"/>
      <c r="ATD36" s="23"/>
      <c r="ATE36" s="23"/>
      <c r="ATF36" s="23"/>
      <c r="ATG36" s="23"/>
      <c r="ATH36" s="23"/>
      <c r="ATI36" s="23"/>
      <c r="ATJ36" s="23"/>
      <c r="ATK36" s="23"/>
      <c r="ATL36" s="23"/>
      <c r="ATM36" s="23"/>
      <c r="ATN36" s="23"/>
      <c r="ATO36" s="23"/>
      <c r="ATP36" s="23"/>
      <c r="ATQ36" s="23"/>
      <c r="ATR36" s="23"/>
      <c r="ATS36" s="23"/>
      <c r="ATT36" s="23"/>
      <c r="ATU36" s="23"/>
      <c r="ATV36" s="23"/>
      <c r="ATW36" s="23"/>
      <c r="ATX36" s="23"/>
      <c r="ATY36" s="23"/>
      <c r="ATZ36" s="23"/>
      <c r="AUA36" s="23"/>
      <c r="AUB36" s="23"/>
      <c r="AUC36" s="23"/>
      <c r="AUD36" s="23"/>
      <c r="AUE36" s="23"/>
      <c r="AUF36" s="23"/>
      <c r="AUG36" s="23"/>
      <c r="AUH36" s="23"/>
      <c r="AUI36" s="23"/>
      <c r="AUJ36" s="23"/>
      <c r="AUK36" s="23"/>
      <c r="AUL36" s="23"/>
      <c r="AUM36" s="23"/>
      <c r="AUN36" s="23"/>
      <c r="AUO36" s="23"/>
      <c r="AUP36" s="23"/>
      <c r="AUQ36" s="23"/>
      <c r="AUR36" s="23"/>
      <c r="AUS36" s="23"/>
      <c r="AUT36" s="23"/>
      <c r="AUU36" s="23"/>
      <c r="AUV36" s="23"/>
      <c r="AUW36" s="23"/>
      <c r="AUX36" s="23"/>
      <c r="AUY36" s="23"/>
      <c r="AUZ36" s="23"/>
      <c r="AVA36" s="23"/>
      <c r="AVB36" s="23"/>
      <c r="AVC36" s="23"/>
      <c r="AVD36" s="23"/>
      <c r="AVE36" s="23"/>
      <c r="AVF36" s="23"/>
      <c r="AVG36" s="23"/>
      <c r="AVH36" s="23"/>
      <c r="AVI36" s="23"/>
      <c r="AVJ36" s="23"/>
      <c r="AVK36" s="23"/>
      <c r="AVL36" s="23"/>
      <c r="AVM36" s="23"/>
      <c r="AVN36" s="23"/>
      <c r="AVO36" s="23"/>
      <c r="AVP36" s="23"/>
      <c r="AVQ36" s="23"/>
      <c r="AVR36" s="23"/>
      <c r="AVS36" s="23"/>
      <c r="AVT36" s="23"/>
      <c r="AVU36" s="23"/>
      <c r="AVV36" s="23"/>
      <c r="AVW36" s="23"/>
      <c r="AVX36" s="23"/>
      <c r="AVY36" s="23"/>
      <c r="AVZ36" s="23"/>
      <c r="AWA36" s="23"/>
      <c r="AWB36" s="23"/>
      <c r="AWC36" s="23"/>
      <c r="AWD36" s="23"/>
      <c r="AWE36" s="23"/>
      <c r="AWF36" s="23"/>
      <c r="AWG36" s="23"/>
      <c r="AWH36" s="23"/>
      <c r="AWI36" s="23"/>
      <c r="AWJ36" s="23"/>
      <c r="AWK36" s="23"/>
      <c r="AWL36" s="23"/>
      <c r="AWM36" s="23"/>
      <c r="AWN36" s="23"/>
      <c r="AWO36" s="23"/>
      <c r="AWP36" s="23"/>
      <c r="AWQ36" s="23"/>
      <c r="AWR36" s="23"/>
      <c r="AWS36" s="23"/>
      <c r="AWT36" s="23"/>
      <c r="AWU36" s="23"/>
      <c r="AWV36" s="23"/>
      <c r="AWW36" s="23"/>
      <c r="AWX36" s="23"/>
      <c r="AWY36" s="23"/>
      <c r="AWZ36" s="23"/>
      <c r="AXA36" s="23"/>
      <c r="AXB36" s="23"/>
      <c r="AXC36" s="23"/>
      <c r="AXD36" s="23"/>
      <c r="AXE36" s="23"/>
      <c r="AXF36" s="23"/>
      <c r="AXG36" s="23"/>
      <c r="AXH36" s="23"/>
      <c r="AXI36" s="23"/>
      <c r="AXJ36" s="23"/>
      <c r="AXK36" s="23"/>
      <c r="AXL36" s="23"/>
      <c r="AXM36" s="23"/>
      <c r="AXN36" s="23"/>
      <c r="AXO36" s="23"/>
      <c r="AXP36" s="23"/>
      <c r="AXQ36" s="23"/>
      <c r="AXR36" s="23"/>
      <c r="AXS36" s="23"/>
      <c r="AXT36" s="23"/>
      <c r="AXU36" s="23"/>
      <c r="AXV36" s="23"/>
      <c r="AXW36" s="23"/>
      <c r="AXX36" s="23"/>
      <c r="AXY36" s="23"/>
      <c r="AXZ36" s="23"/>
      <c r="AYA36" s="23"/>
      <c r="AYB36" s="23"/>
      <c r="AYC36" s="23"/>
      <c r="AYD36" s="23"/>
      <c r="AYE36" s="23"/>
      <c r="AYF36" s="23"/>
      <c r="AYG36" s="23"/>
      <c r="AYH36" s="23"/>
      <c r="AYI36" s="23"/>
      <c r="AYJ36" s="23"/>
      <c r="AYK36" s="23"/>
      <c r="AYL36" s="23"/>
      <c r="AYM36" s="23"/>
      <c r="AYN36" s="23"/>
      <c r="AYO36" s="23"/>
      <c r="AYP36" s="23"/>
      <c r="AYQ36" s="23"/>
      <c r="AYR36" s="23"/>
      <c r="AYS36" s="23"/>
      <c r="AYT36" s="23"/>
      <c r="AYU36" s="23"/>
      <c r="AYV36" s="23"/>
      <c r="AYW36" s="23"/>
      <c r="AYX36" s="23"/>
      <c r="AYY36" s="23"/>
      <c r="AYZ36" s="23"/>
      <c r="AZA36" s="23"/>
      <c r="AZB36" s="23"/>
      <c r="AZC36" s="23"/>
      <c r="AZD36" s="23"/>
      <c r="AZE36" s="23"/>
      <c r="AZF36" s="23"/>
      <c r="AZG36" s="23"/>
      <c r="AZH36" s="23"/>
      <c r="AZI36" s="23"/>
      <c r="AZJ36" s="23"/>
      <c r="AZK36" s="23"/>
      <c r="AZL36" s="23"/>
      <c r="AZM36" s="23"/>
      <c r="AZN36" s="23"/>
      <c r="AZO36" s="23"/>
      <c r="AZP36" s="23"/>
      <c r="AZQ36" s="23"/>
      <c r="AZR36" s="23"/>
      <c r="AZS36" s="23"/>
      <c r="AZT36" s="23"/>
      <c r="AZU36" s="23"/>
      <c r="AZV36" s="23"/>
      <c r="AZW36" s="23"/>
      <c r="AZX36" s="23"/>
      <c r="AZY36" s="23"/>
      <c r="AZZ36" s="23"/>
      <c r="BAA36" s="23"/>
      <c r="BAB36" s="23"/>
      <c r="BAC36" s="23"/>
      <c r="BAD36" s="23"/>
      <c r="BAE36" s="23"/>
      <c r="BAF36" s="23"/>
      <c r="BAG36" s="23"/>
      <c r="BAH36" s="23"/>
      <c r="BAI36" s="23"/>
      <c r="BAJ36" s="23"/>
      <c r="BAK36" s="23"/>
      <c r="BAL36" s="23"/>
      <c r="BAM36" s="23"/>
      <c r="BAN36" s="23"/>
      <c r="BAO36" s="23"/>
      <c r="BAP36" s="23"/>
      <c r="BAQ36" s="23"/>
      <c r="BAR36" s="23"/>
      <c r="BAS36" s="23"/>
      <c r="BAT36" s="23"/>
      <c r="BAU36" s="23"/>
      <c r="BAV36" s="23"/>
      <c r="BAW36" s="23"/>
      <c r="BAX36" s="23"/>
      <c r="BAY36" s="23"/>
      <c r="BAZ36" s="23"/>
      <c r="BBA36" s="23"/>
      <c r="BBB36" s="23"/>
      <c r="BBC36" s="23"/>
      <c r="BBD36" s="23"/>
      <c r="BBE36" s="23"/>
      <c r="BBF36" s="23"/>
      <c r="BBG36" s="23"/>
      <c r="BBH36" s="23"/>
      <c r="BBI36" s="23"/>
      <c r="BBJ36" s="23"/>
      <c r="BBK36" s="23"/>
      <c r="BBL36" s="23"/>
      <c r="BBM36" s="23"/>
      <c r="BBN36" s="23"/>
      <c r="BBO36" s="23"/>
      <c r="BBP36" s="23"/>
      <c r="BBQ36" s="23"/>
      <c r="BBR36" s="23"/>
      <c r="BBS36" s="23"/>
      <c r="BBT36" s="23"/>
      <c r="BBU36" s="23"/>
      <c r="BBV36" s="23"/>
      <c r="BBW36" s="23"/>
      <c r="BBX36" s="23"/>
      <c r="BBY36" s="23"/>
      <c r="BBZ36" s="23"/>
      <c r="BCA36" s="23"/>
      <c r="BCB36" s="23"/>
      <c r="BCC36" s="23"/>
      <c r="BCD36" s="23"/>
      <c r="BCE36" s="23"/>
      <c r="BCF36" s="23"/>
      <c r="BCG36" s="23"/>
      <c r="BCH36" s="23"/>
      <c r="BCI36" s="23"/>
      <c r="BCJ36" s="23"/>
      <c r="BCK36" s="23"/>
      <c r="BCL36" s="23"/>
      <c r="BCM36" s="23"/>
      <c r="BCN36" s="23"/>
      <c r="BCO36" s="23"/>
      <c r="BCP36" s="23"/>
      <c r="BCQ36" s="23"/>
      <c r="BCR36" s="23"/>
      <c r="BCS36" s="23"/>
      <c r="BCT36" s="23"/>
      <c r="BCU36" s="23"/>
      <c r="BCV36" s="23"/>
      <c r="BCW36" s="23"/>
      <c r="BCX36" s="23"/>
      <c r="BCY36" s="23"/>
      <c r="BCZ36" s="23"/>
      <c r="BDA36" s="23"/>
      <c r="BDB36" s="23"/>
      <c r="BDC36" s="23"/>
      <c r="BDD36" s="23"/>
      <c r="BDE36" s="23"/>
      <c r="BDF36" s="23"/>
      <c r="BDG36" s="23"/>
      <c r="BDH36" s="23"/>
      <c r="BDI36" s="23"/>
      <c r="BDJ36" s="23"/>
      <c r="BDK36" s="23"/>
      <c r="BDL36" s="23"/>
      <c r="BDM36" s="23"/>
      <c r="BDN36" s="23"/>
      <c r="BDO36" s="23"/>
      <c r="BDP36" s="23"/>
      <c r="BDQ36" s="23"/>
      <c r="BDR36" s="23"/>
      <c r="BDS36" s="23"/>
      <c r="BDT36" s="23"/>
      <c r="BDU36" s="23"/>
      <c r="BDV36" s="23"/>
      <c r="BDW36" s="23"/>
      <c r="BDX36" s="23"/>
      <c r="BDY36" s="23"/>
      <c r="BDZ36" s="23"/>
      <c r="BEA36" s="23"/>
      <c r="BEB36" s="23"/>
      <c r="BEC36" s="23"/>
      <c r="BED36" s="23"/>
      <c r="BEE36" s="23"/>
      <c r="BEF36" s="23"/>
      <c r="BEG36" s="23"/>
      <c r="BEH36" s="23"/>
      <c r="BEI36" s="23"/>
      <c r="BEJ36" s="23"/>
      <c r="BEK36" s="23"/>
      <c r="BEL36" s="23"/>
      <c r="BEM36" s="23"/>
      <c r="BEN36" s="23"/>
      <c r="BEO36" s="23"/>
      <c r="BEP36" s="23"/>
      <c r="BEQ36" s="23"/>
      <c r="BER36" s="23"/>
      <c r="BES36" s="23"/>
      <c r="BET36" s="23"/>
      <c r="BEU36" s="23"/>
      <c r="BEV36" s="23"/>
      <c r="BEW36" s="23"/>
      <c r="BEX36" s="23"/>
      <c r="BEY36" s="23"/>
      <c r="BEZ36" s="23"/>
      <c r="BFA36" s="23"/>
      <c r="BFB36" s="23"/>
      <c r="BFC36" s="23"/>
      <c r="BFD36" s="23"/>
      <c r="BFE36" s="23"/>
      <c r="BFF36" s="23"/>
      <c r="BFG36" s="23"/>
      <c r="BFH36" s="23"/>
      <c r="BFI36" s="23"/>
      <c r="BFJ36" s="23"/>
      <c r="BFK36" s="23"/>
      <c r="BFL36" s="23"/>
      <c r="BFM36" s="23"/>
      <c r="BFN36" s="23"/>
      <c r="BFO36" s="23"/>
      <c r="BFP36" s="23"/>
      <c r="BFQ36" s="23"/>
      <c r="BFR36" s="23"/>
      <c r="BFS36" s="23"/>
      <c r="BFT36" s="23"/>
      <c r="BFU36" s="23"/>
      <c r="BFV36" s="23"/>
      <c r="BFW36" s="23"/>
      <c r="BFX36" s="23"/>
      <c r="BFY36" s="23"/>
      <c r="BFZ36" s="23"/>
      <c r="BGA36" s="23"/>
      <c r="BGB36" s="23"/>
      <c r="BGC36" s="23"/>
      <c r="BGD36" s="23"/>
      <c r="BGE36" s="23"/>
      <c r="BGF36" s="23"/>
      <c r="BGG36" s="23"/>
      <c r="BGH36" s="23"/>
      <c r="BGI36" s="23"/>
      <c r="BGJ36" s="23"/>
      <c r="BGK36" s="23"/>
      <c r="BGL36" s="23"/>
      <c r="BGM36" s="23"/>
      <c r="BGN36" s="23"/>
      <c r="BGO36" s="23"/>
      <c r="BGP36" s="23"/>
      <c r="BGQ36" s="23"/>
      <c r="BGR36" s="23"/>
      <c r="BGS36" s="23"/>
      <c r="BGT36" s="23"/>
      <c r="BGU36" s="23"/>
      <c r="BGV36" s="23"/>
      <c r="BGW36" s="23"/>
    </row>
    <row r="37" spans="16:1557" ht="10" x14ac:dyDescent="0.2">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row>
    <row r="38" spans="16:1557" ht="10" x14ac:dyDescent="0.2">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row>
    <row r="39" spans="16:1557" ht="10" x14ac:dyDescent="0.2">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row>
    <row r="40" spans="16:1557" ht="10" x14ac:dyDescent="0.2">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row>
    <row r="41" spans="16:1557" ht="10" x14ac:dyDescent="0.2">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row>
    <row r="42" spans="16:1557" ht="10" x14ac:dyDescent="0.2">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row>
    <row r="43" spans="16:1557" ht="10" x14ac:dyDescent="0.2">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row>
    <row r="44" spans="16:1557" ht="10" x14ac:dyDescent="0.2">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row>
    <row r="45" spans="16:1557" ht="10" x14ac:dyDescent="0.2">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row>
    <row r="46" spans="16:1557" ht="10" x14ac:dyDescent="0.2">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row>
    <row r="47" spans="16:1557" ht="10" x14ac:dyDescent="0.2">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row>
    <row r="48" spans="16:1557" ht="10" x14ac:dyDescent="0.2">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row>
    <row r="49" spans="16:1557" ht="10" x14ac:dyDescent="0.2">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row>
    <row r="50" spans="16:1557" ht="10" x14ac:dyDescent="0.2">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row>
    <row r="51" spans="16:1557" ht="10" x14ac:dyDescent="0.2">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row>
    <row r="52" spans="16:1557" ht="10" x14ac:dyDescent="0.2">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row>
    <row r="53" spans="16:1557" ht="10" x14ac:dyDescent="0.2">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row>
    <row r="54" spans="16:1557" ht="10" x14ac:dyDescent="0.2">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row>
    <row r="55" spans="16:1557" ht="10" x14ac:dyDescent="0.2">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row>
    <row r="56" spans="16:1557" ht="10" x14ac:dyDescent="0.2">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row>
    <row r="57" spans="16:1557" ht="10" x14ac:dyDescent="0.2">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row>
    <row r="58" spans="16:1557" ht="10" x14ac:dyDescent="0.2">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row>
    <row r="59" spans="16:1557" ht="10" x14ac:dyDescent="0.2">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row>
    <row r="60" spans="16:1557" ht="10" x14ac:dyDescent="0.2">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row>
    <row r="61" spans="16:1557" ht="10" x14ac:dyDescent="0.2">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row>
    <row r="62" spans="16:1557" ht="10" x14ac:dyDescent="0.2">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row>
    <row r="63" spans="16:1557" ht="10" x14ac:dyDescent="0.2">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row>
    <row r="64" spans="16:1557" ht="10" x14ac:dyDescent="0.2">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row>
    <row r="65" spans="16:1557" ht="10" x14ac:dyDescent="0.2">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row>
    <row r="66" spans="16:1557" ht="10" x14ac:dyDescent="0.2">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row>
    <row r="67" spans="16:1557" ht="10" x14ac:dyDescent="0.2">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row>
    <row r="68" spans="16:1557" ht="10" x14ac:dyDescent="0.2">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row>
    <row r="69" spans="16:1557" ht="10" x14ac:dyDescent="0.2">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row>
    <row r="70" spans="16:1557" ht="10" x14ac:dyDescent="0.2">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row>
    <row r="71" spans="16:1557" ht="10" x14ac:dyDescent="0.2">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row>
    <row r="72" spans="16:1557" ht="10" x14ac:dyDescent="0.2">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row>
    <row r="73" spans="16:1557" ht="10" x14ac:dyDescent="0.2">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row>
    <row r="74" spans="16:1557" ht="10" x14ac:dyDescent="0.2">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row>
    <row r="75" spans="16:1557" ht="10" x14ac:dyDescent="0.2">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row>
    <row r="76" spans="16:1557" ht="10" x14ac:dyDescent="0.2">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row>
    <row r="77" spans="16:1557" ht="10" x14ac:dyDescent="0.2">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row>
    <row r="78" spans="16:1557" ht="10" x14ac:dyDescent="0.2">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row>
    <row r="79" spans="16:1557" ht="10" x14ac:dyDescent="0.2">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row>
    <row r="80" spans="16:1557" ht="10" x14ac:dyDescent="0.2">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row>
    <row r="81" spans="16:1557" ht="10" x14ac:dyDescent="0.2">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row>
    <row r="82" spans="16:1557" ht="10" x14ac:dyDescent="0.2">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row>
    <row r="83" spans="16:1557" ht="10" x14ac:dyDescent="0.2">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row>
    <row r="84" spans="16:1557" ht="10" x14ac:dyDescent="0.2">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row>
    <row r="85" spans="16:1557" ht="10" x14ac:dyDescent="0.2">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row>
    <row r="86" spans="16:1557" ht="10" x14ac:dyDescent="0.2">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row>
    <row r="87" spans="16:1557" ht="10" x14ac:dyDescent="0.2">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row>
    <row r="88" spans="16:1557" ht="10" x14ac:dyDescent="0.2">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row>
    <row r="89" spans="16:1557" ht="10" x14ac:dyDescent="0.2">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row>
    <row r="90" spans="16:1557" ht="10" x14ac:dyDescent="0.2">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row>
    <row r="91" spans="16:1557" ht="10" x14ac:dyDescent="0.2">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row>
    <row r="92" spans="16:1557" ht="10" x14ac:dyDescent="0.2">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row>
    <row r="93" spans="16:1557" ht="10" x14ac:dyDescent="0.2">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row>
    <row r="94" spans="16:1557" ht="10" x14ac:dyDescent="0.2">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row>
    <row r="95" spans="16:1557" ht="10" x14ac:dyDescent="0.2">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row>
    <row r="96" spans="16:1557" ht="10" x14ac:dyDescent="0.2">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row>
    <row r="97" spans="16:1557" ht="10" x14ac:dyDescent="0.2">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row>
    <row r="98" spans="16:1557" ht="10" x14ac:dyDescent="0.2">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row>
    <row r="99" spans="16:1557" ht="10" x14ac:dyDescent="0.2">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row>
    <row r="100" spans="16:1557" ht="10" x14ac:dyDescent="0.2">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row>
    <row r="101" spans="16:1557" ht="10" x14ac:dyDescent="0.2">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row>
    <row r="102" spans="16:1557" ht="10" x14ac:dyDescent="0.2">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row>
    <row r="103" spans="16:1557" ht="10" x14ac:dyDescent="0.2">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row>
    <row r="104" spans="16:1557" ht="10" x14ac:dyDescent="0.2">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row>
    <row r="105" spans="16:1557" ht="10" x14ac:dyDescent="0.2">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row>
    <row r="106" spans="16:1557" ht="10" x14ac:dyDescent="0.2">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row>
    <row r="107" spans="16:1557" ht="10" x14ac:dyDescent="0.2">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row>
    <row r="108" spans="16:1557" ht="10" x14ac:dyDescent="0.2">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row>
    <row r="109" spans="16:1557" ht="10" x14ac:dyDescent="0.2">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row>
    <row r="110" spans="16:1557" ht="10" x14ac:dyDescent="0.2">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row>
    <row r="111" spans="16:1557" ht="10" x14ac:dyDescent="0.2">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row>
    <row r="112" spans="16:1557" ht="10" x14ac:dyDescent="0.2">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row>
    <row r="113" spans="16:1557" ht="10" x14ac:dyDescent="0.2">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row>
    <row r="114" spans="16:1557" ht="10" x14ac:dyDescent="0.2">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row>
    <row r="115" spans="16:1557" ht="10" x14ac:dyDescent="0.2">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row>
    <row r="116" spans="16:1557" ht="10" x14ac:dyDescent="0.2">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row>
    <row r="117" spans="16:1557" ht="10" x14ac:dyDescent="0.2">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row>
    <row r="118" spans="16:1557" ht="10" x14ac:dyDescent="0.2">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row>
    <row r="119" spans="16:1557" ht="10" x14ac:dyDescent="0.2">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row>
    <row r="120" spans="16:1557" ht="10" x14ac:dyDescent="0.2">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row>
    <row r="121" spans="16:1557" ht="10" x14ac:dyDescent="0.2">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row>
    <row r="122" spans="16:1557" ht="10" x14ac:dyDescent="0.2">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row>
    <row r="123" spans="16:1557" ht="10" x14ac:dyDescent="0.2">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row>
    <row r="124" spans="16:1557" ht="10" x14ac:dyDescent="0.2">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row>
    <row r="125" spans="16:1557" ht="10" x14ac:dyDescent="0.2">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row>
    <row r="126" spans="16:1557" ht="10" x14ac:dyDescent="0.2">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row>
    <row r="127" spans="16:1557" ht="10" x14ac:dyDescent="0.2">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row>
    <row r="128" spans="16:1557" ht="10" x14ac:dyDescent="0.2">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row>
    <row r="129" spans="16:1557" ht="10" x14ac:dyDescent="0.2">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row>
    <row r="130" spans="16:1557" ht="10" x14ac:dyDescent="0.2">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row>
    <row r="131" spans="16:1557" ht="10" x14ac:dyDescent="0.2">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row>
    <row r="132" spans="16:1557" ht="10" x14ac:dyDescent="0.2">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row>
    <row r="133" spans="16:1557" ht="10" x14ac:dyDescent="0.2">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row>
    <row r="134" spans="16:1557" ht="10" x14ac:dyDescent="0.2">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row>
    <row r="135" spans="16:1557" ht="10" x14ac:dyDescent="0.2">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row>
    <row r="136" spans="16:1557" ht="10" x14ac:dyDescent="0.2">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row>
    <row r="137" spans="16:1557" ht="10" x14ac:dyDescent="0.2">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row>
    <row r="138" spans="16:1557" ht="10" x14ac:dyDescent="0.2">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row>
    <row r="139" spans="16:1557" ht="10" x14ac:dyDescent="0.2">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row>
    <row r="140" spans="16:1557" ht="10" x14ac:dyDescent="0.2">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row>
    <row r="141" spans="16:1557" ht="10" x14ac:dyDescent="0.2">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row>
    <row r="142" spans="16:1557" ht="10" x14ac:dyDescent="0.2">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row>
    <row r="143" spans="16:1557" ht="10" x14ac:dyDescent="0.2">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row>
    <row r="144" spans="16:1557" ht="10" x14ac:dyDescent="0.2">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row>
    <row r="145" spans="16:1557" ht="10" x14ac:dyDescent="0.2">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row>
    <row r="146" spans="16:1557" ht="10" x14ac:dyDescent="0.2">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row>
    <row r="147" spans="16:1557" ht="10" x14ac:dyDescent="0.2">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row>
    <row r="148" spans="16:1557" ht="10" x14ac:dyDescent="0.2">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row>
    <row r="149" spans="16:1557" ht="10" x14ac:dyDescent="0.2">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row>
    <row r="150" spans="16:1557" ht="10" x14ac:dyDescent="0.2">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row>
    <row r="151" spans="16:1557" ht="10" x14ac:dyDescent="0.2">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row>
    <row r="152" spans="16:1557" ht="10" x14ac:dyDescent="0.2">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row>
    <row r="153" spans="16:1557" ht="10" x14ac:dyDescent="0.2">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row>
    <row r="154" spans="16:1557" ht="10" x14ac:dyDescent="0.2">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row>
    <row r="155" spans="16:1557" ht="10" x14ac:dyDescent="0.2">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row>
    <row r="156" spans="16:1557" ht="10" x14ac:dyDescent="0.2">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row>
    <row r="157" spans="16:1557" ht="10" x14ac:dyDescent="0.2">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row>
    <row r="158" spans="16:1557" ht="10" x14ac:dyDescent="0.2">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row>
    <row r="159" spans="16:1557" ht="10" x14ac:dyDescent="0.2">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row>
    <row r="160" spans="16:1557" ht="10" x14ac:dyDescent="0.2">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row>
    <row r="161" spans="16:1557" ht="10" x14ac:dyDescent="0.2">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row>
    <row r="162" spans="16:1557" ht="10" x14ac:dyDescent="0.2">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row>
    <row r="163" spans="16:1557" ht="10" x14ac:dyDescent="0.2">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row>
    <row r="164" spans="16:1557" ht="10" x14ac:dyDescent="0.2">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row>
    <row r="165" spans="16:1557" ht="10" x14ac:dyDescent="0.2">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row>
    <row r="166" spans="16:1557" ht="10" x14ac:dyDescent="0.2">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row>
    <row r="167" spans="16:1557" ht="10" x14ac:dyDescent="0.2">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row>
    <row r="168" spans="16:1557" ht="10" x14ac:dyDescent="0.2">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row>
    <row r="169" spans="16:1557" ht="10" x14ac:dyDescent="0.2">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row>
    <row r="170" spans="16:1557" ht="10" x14ac:dyDescent="0.2">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row>
    <row r="171" spans="16:1557" ht="10" x14ac:dyDescent="0.2">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row>
    <row r="172" spans="16:1557" ht="10" x14ac:dyDescent="0.2">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row>
    <row r="173" spans="16:1557" ht="10" x14ac:dyDescent="0.2">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row>
    <row r="174" spans="16:1557" ht="10" x14ac:dyDescent="0.2">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row>
    <row r="175" spans="16:1557" ht="10" x14ac:dyDescent="0.2">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row>
    <row r="176" spans="16:1557" ht="10" x14ac:dyDescent="0.2">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row>
    <row r="177" spans="16:1557" ht="10" x14ac:dyDescent="0.2">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row>
    <row r="178" spans="16:1557" ht="10" x14ac:dyDescent="0.2">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row>
    <row r="179" spans="16:1557" ht="10" x14ac:dyDescent="0.2">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row>
    <row r="180" spans="16:1557" ht="10" x14ac:dyDescent="0.2">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row>
    <row r="181" spans="16:1557" ht="10" x14ac:dyDescent="0.2">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row>
    <row r="182" spans="16:1557" ht="10" x14ac:dyDescent="0.2">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row>
    <row r="183" spans="16:1557" ht="10" x14ac:dyDescent="0.2">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row>
    <row r="184" spans="16:1557" ht="10" x14ac:dyDescent="0.2">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row>
    <row r="185" spans="16:1557" ht="10" x14ac:dyDescent="0.2">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row>
    <row r="186" spans="16:1557" ht="10" x14ac:dyDescent="0.2">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row>
    <row r="187" spans="16:1557" ht="10" x14ac:dyDescent="0.2">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row>
    <row r="188" spans="16:1557" ht="10" x14ac:dyDescent="0.2">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row>
    <row r="189" spans="16:1557" ht="10" x14ac:dyDescent="0.2">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row>
    <row r="190" spans="16:1557" ht="10" x14ac:dyDescent="0.2">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row>
    <row r="191" spans="16:1557" ht="10" x14ac:dyDescent="0.2">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row>
    <row r="192" spans="16:1557" ht="10" x14ac:dyDescent="0.2">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row>
    <row r="193" spans="16:1557" ht="10" x14ac:dyDescent="0.2">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row>
    <row r="194" spans="16:1557" ht="10" x14ac:dyDescent="0.2">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row>
    <row r="195" spans="16:1557" ht="10" x14ac:dyDescent="0.2">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row>
    <row r="196" spans="16:1557" ht="10" x14ac:dyDescent="0.2">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row>
    <row r="197" spans="16:1557" ht="10" x14ac:dyDescent="0.2">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row>
    <row r="198" spans="16:1557" ht="10" x14ac:dyDescent="0.2">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row>
    <row r="199" spans="16:1557" ht="10" x14ac:dyDescent="0.2">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row>
    <row r="200" spans="16:1557" ht="10" x14ac:dyDescent="0.2">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row>
    <row r="201" spans="16:1557" ht="10" x14ac:dyDescent="0.2">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row>
    <row r="202" spans="16:1557" ht="10" x14ac:dyDescent="0.2">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row>
    <row r="203" spans="16:1557" ht="10" x14ac:dyDescent="0.2">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row>
    <row r="204" spans="16:1557" ht="10" x14ac:dyDescent="0.2">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row>
    <row r="205" spans="16:1557" ht="10" x14ac:dyDescent="0.2">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row>
    <row r="206" spans="16:1557" ht="10" x14ac:dyDescent="0.2">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row>
    <row r="207" spans="16:1557" ht="10" x14ac:dyDescent="0.2">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row>
    <row r="208" spans="16:1557" ht="10" x14ac:dyDescent="0.2">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row>
    <row r="209" spans="16:1557" ht="10" x14ac:dyDescent="0.2">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row>
    <row r="210" spans="16:1557" ht="10" x14ac:dyDescent="0.2">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row>
    <row r="211" spans="16:1557" ht="10" x14ac:dyDescent="0.2">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row>
    <row r="212" spans="16:1557" ht="10" x14ac:dyDescent="0.2">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row>
    <row r="213" spans="16:1557" ht="10" x14ac:dyDescent="0.2">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row>
    <row r="214" spans="16:1557" ht="10" x14ac:dyDescent="0.2">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row>
    <row r="215" spans="16:1557" ht="10" x14ac:dyDescent="0.2">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row>
    <row r="216" spans="16:1557" ht="10" x14ac:dyDescent="0.2">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row>
    <row r="217" spans="16:1557" ht="10" x14ac:dyDescent="0.2">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row>
    <row r="218" spans="16:1557" ht="10" x14ac:dyDescent="0.2">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row>
    <row r="219" spans="16:1557" ht="10" x14ac:dyDescent="0.2">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row>
    <row r="220" spans="16:1557" ht="10" x14ac:dyDescent="0.2">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row>
    <row r="221" spans="16:1557" ht="10" x14ac:dyDescent="0.2">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row>
    <row r="222" spans="16:1557" ht="10" x14ac:dyDescent="0.2">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row>
    <row r="223" spans="16:1557" ht="10" x14ac:dyDescent="0.2">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row>
    <row r="224" spans="16:1557" ht="10" x14ac:dyDescent="0.2">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row>
    <row r="225" spans="16:1557" ht="10" x14ac:dyDescent="0.2">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row>
    <row r="226" spans="16:1557" ht="10" x14ac:dyDescent="0.2">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row>
    <row r="227" spans="16:1557" ht="10" x14ac:dyDescent="0.2">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row>
    <row r="228" spans="16:1557" ht="10" x14ac:dyDescent="0.2">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row>
    <row r="229" spans="16:1557" ht="10" x14ac:dyDescent="0.2">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row>
    <row r="230" spans="16:1557" ht="10" x14ac:dyDescent="0.2">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row>
    <row r="231" spans="16:1557" ht="10" x14ac:dyDescent="0.2">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row>
    <row r="232" spans="16:1557" ht="10" x14ac:dyDescent="0.2">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row>
    <row r="233" spans="16:1557" ht="10" x14ac:dyDescent="0.2">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row>
    <row r="234" spans="16:1557" ht="10" x14ac:dyDescent="0.2">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row>
    <row r="235" spans="16:1557" ht="10" x14ac:dyDescent="0.2">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row>
    <row r="236" spans="16:1557" ht="10" x14ac:dyDescent="0.2">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row>
    <row r="237" spans="16:1557" ht="10" x14ac:dyDescent="0.2">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row>
    <row r="238" spans="16:1557" ht="10" x14ac:dyDescent="0.2">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row>
    <row r="239" spans="16:1557" ht="10" x14ac:dyDescent="0.2">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row>
    <row r="240" spans="16:1557" ht="10" x14ac:dyDescent="0.2">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row>
    <row r="241" spans="16:1557" ht="10" x14ac:dyDescent="0.2">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row>
    <row r="242" spans="16:1557" ht="10" x14ac:dyDescent="0.2">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row>
    <row r="243" spans="16:1557" ht="10" x14ac:dyDescent="0.2">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row>
    <row r="244" spans="16:1557" ht="10" x14ac:dyDescent="0.2">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row>
    <row r="245" spans="16:1557" ht="10" x14ac:dyDescent="0.2">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row>
    <row r="246" spans="16:1557" ht="10" x14ac:dyDescent="0.2">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row>
    <row r="247" spans="16:1557" ht="10" x14ac:dyDescent="0.2">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row>
    <row r="248" spans="16:1557" ht="10" x14ac:dyDescent="0.2">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row>
    <row r="249" spans="16:1557" ht="10" x14ac:dyDescent="0.2">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row>
    <row r="250" spans="16:1557" ht="10" x14ac:dyDescent="0.2">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row>
    <row r="251" spans="16:1557" ht="10" x14ac:dyDescent="0.2">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row>
    <row r="252" spans="16:1557" ht="10" x14ac:dyDescent="0.2">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row>
    <row r="253" spans="16:1557" ht="10" x14ac:dyDescent="0.2">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row>
    <row r="254" spans="16:1557" ht="10" x14ac:dyDescent="0.2">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row>
    <row r="255" spans="16:1557" ht="10" x14ac:dyDescent="0.2">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row>
    <row r="256" spans="16:1557" ht="10" x14ac:dyDescent="0.2">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row>
    <row r="257" spans="16:1557" ht="10" x14ac:dyDescent="0.2">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row>
    <row r="258" spans="16:1557" ht="10" x14ac:dyDescent="0.2">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row>
    <row r="259" spans="16:1557" ht="10" x14ac:dyDescent="0.2">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row>
    <row r="260" spans="16:1557" ht="10" x14ac:dyDescent="0.2">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c r="BGM260" s="5"/>
      <c r="BGN260" s="5"/>
      <c r="BGO260" s="5"/>
      <c r="BGP260" s="5"/>
      <c r="BGQ260" s="5"/>
      <c r="BGR260" s="5"/>
      <c r="BGS260" s="5"/>
      <c r="BGT260" s="5"/>
      <c r="BGU260" s="5"/>
      <c r="BGV260" s="5"/>
      <c r="BGW260" s="5"/>
    </row>
    <row r="261" spans="16:1557" ht="10" x14ac:dyDescent="0.2">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c r="BGM261" s="5"/>
      <c r="BGN261" s="5"/>
      <c r="BGO261" s="5"/>
      <c r="BGP261" s="5"/>
      <c r="BGQ261" s="5"/>
      <c r="BGR261" s="5"/>
      <c r="BGS261" s="5"/>
      <c r="BGT261" s="5"/>
      <c r="BGU261" s="5"/>
      <c r="BGV261" s="5"/>
      <c r="BGW261" s="5"/>
    </row>
    <row r="262" spans="16:1557" ht="10" x14ac:dyDescent="0.2">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c r="BGM262" s="5"/>
      <c r="BGN262" s="5"/>
      <c r="BGO262" s="5"/>
      <c r="BGP262" s="5"/>
      <c r="BGQ262" s="5"/>
      <c r="BGR262" s="5"/>
      <c r="BGS262" s="5"/>
      <c r="BGT262" s="5"/>
      <c r="BGU262" s="5"/>
      <c r="BGV262" s="5"/>
      <c r="BGW262" s="5"/>
    </row>
    <row r="263" spans="16:1557" ht="10" x14ac:dyDescent="0.2">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c r="BGM263" s="5"/>
      <c r="BGN263" s="5"/>
      <c r="BGO263" s="5"/>
      <c r="BGP263" s="5"/>
      <c r="BGQ263" s="5"/>
      <c r="BGR263" s="5"/>
      <c r="BGS263" s="5"/>
      <c r="BGT263" s="5"/>
      <c r="BGU263" s="5"/>
      <c r="BGV263" s="5"/>
      <c r="BGW263" s="5"/>
    </row>
    <row r="264" spans="16:1557" ht="10" x14ac:dyDescent="0.2">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c r="BGM264" s="5"/>
      <c r="BGN264" s="5"/>
      <c r="BGO264" s="5"/>
      <c r="BGP264" s="5"/>
      <c r="BGQ264" s="5"/>
      <c r="BGR264" s="5"/>
      <c r="BGS264" s="5"/>
      <c r="BGT264" s="5"/>
      <c r="BGU264" s="5"/>
      <c r="BGV264" s="5"/>
      <c r="BGW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15</v>
      </c>
      <c r="C3" s="27"/>
      <c r="D3" s="42" t="s">
        <v>113</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4" t="s">
        <v>11</v>
      </c>
      <c r="C10"/>
      <c r="D10" s="14" t="s">
        <v>11</v>
      </c>
    </row>
    <row r="11" spans="1:670" ht="10.5" x14ac:dyDescent="0.25">
      <c r="B11" s="4"/>
      <c r="D11" s="46"/>
    </row>
    <row r="12" spans="1:670" ht="14.5" x14ac:dyDescent="0.35">
      <c r="B12" s="4" t="s">
        <v>42</v>
      </c>
      <c r="C12"/>
      <c r="D12" s="46" t="s">
        <v>86</v>
      </c>
    </row>
    <row r="13" spans="1:670" ht="111.5" x14ac:dyDescent="0.35">
      <c r="B13" s="76" t="s">
        <v>119</v>
      </c>
      <c r="C13"/>
      <c r="D13" s="77" t="s">
        <v>120</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abc7cb20-3b28-44bf-aebb-0853366d63b2"/>
    <ds:schemaRef ds:uri="http://schemas.microsoft.com/office/2006/documentManagement/types"/>
    <ds:schemaRef ds:uri="http://schemas.openxmlformats.org/package/2006/metadata/core-properties"/>
    <ds:schemaRef ds:uri="92d5591e-ff9a-4b6b-9d23-0ec4046c89af"/>
    <ds:schemaRef ds:uri="http://purl.org/dc/elements/1.1/"/>
    <ds:schemaRef ds:uri="http://purl.org/dc/dcmitype/"/>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2023-11-04T13:27:21Z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