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G:\"/>
    </mc:Choice>
  </mc:AlternateContent>
  <xr:revisionPtr revIDLastSave="0" documentId="13_ncr:1_{4C7660E2-6150-4590-926E-169B1C832FDF}" xr6:coauthVersionLast="47" xr6:coauthVersionMax="47" xr10:uidLastSave="{00000000-0000-0000-0000-000000000000}"/>
  <bookViews>
    <workbookView xWindow="-110" yWindow="-110" windowWidth="19420" windowHeight="116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8" i="45" l="1"/>
  <c r="K6" i="1" l="1"/>
  <c r="J6" i="1"/>
  <c r="I6" i="1"/>
  <c r="H6" i="1"/>
  <c r="G6" i="1"/>
  <c r="F6" i="1"/>
  <c r="D6" i="1"/>
  <c r="E6" i="1"/>
  <c r="D14" i="14" l="1"/>
  <c r="D13" i="14" l="1"/>
  <c r="D12" i="14"/>
  <c r="D11" i="14"/>
  <c r="B14" i="14"/>
  <c r="B13" i="14"/>
  <c r="B12" i="14"/>
  <c r="B11" i="14"/>
</calcChain>
</file>

<file path=xl/sharedStrings.xml><?xml version="1.0" encoding="utf-8"?>
<sst xmlns="http://schemas.openxmlformats.org/spreadsheetml/2006/main" count="380" uniqueCount="139">
  <si>
    <t>Metadata</t>
  </si>
  <si>
    <t>Enquiries</t>
  </si>
  <si>
    <t>Table description</t>
  </si>
  <si>
    <t>Link</t>
  </si>
  <si>
    <t>Table 1</t>
  </si>
  <si>
    <t>Table 2</t>
  </si>
  <si>
    <t>For the full set of data available with this release refer to the DataCube</t>
  </si>
  <si>
    <t>DataCube</t>
  </si>
  <si>
    <t>GLOSSARY</t>
  </si>
  <si>
    <t>METHODOLOGY</t>
  </si>
  <si>
    <t>ENQUIRIES</t>
  </si>
  <si>
    <t>Please visit: https://www.scad.gov.ae/en/pages/ServicesDataRequest.aspx?SrvID=1</t>
  </si>
  <si>
    <t>DISCLAIMER AND TERMS OF USE</t>
  </si>
  <si>
    <t xml:space="preserve">Source: Statistics Centre - Abu Dhabi </t>
  </si>
  <si>
    <t>Series ID</t>
  </si>
  <si>
    <t>Index weights</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</si>
  <si>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</si>
  <si>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</si>
  <si>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</si>
  <si>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</si>
  <si>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</si>
  <si>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</si>
  <si>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</si>
  <si>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</si>
  <si>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</si>
  <si>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</si>
  <si>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</si>
  <si>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</si>
  <si>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</si>
  <si>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</si>
  <si>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</si>
  <si>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</si>
  <si>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</si>
  <si>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</si>
  <si>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</si>
  <si>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</si>
  <si>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</si>
  <si>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</si>
  <si>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</si>
  <si>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</si>
  <si>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</si>
  <si>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</si>
  <si>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</si>
  <si>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</si>
  <si>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</si>
  <si>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</si>
  <si>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</si>
  <si>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</si>
  <si>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</si>
  <si>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</si>
  <si>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</si>
  <si>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</si>
  <si>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</si>
  <si>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</si>
  <si>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</si>
  <si>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</si>
  <si>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</si>
  <si>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</si>
  <si>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</si>
  <si>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</si>
  <si>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</si>
  <si>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</si>
  <si>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</si>
  <si>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</si>
  <si>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</si>
  <si>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</si>
  <si>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</si>
  <si>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</si>
  <si>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</si>
  <si>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</si>
  <si>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المنهجية</t>
  </si>
  <si>
    <t>الاستفسارات</t>
  </si>
  <si>
    <t>إخلاء المسؤولية وشروط الاستخدام</t>
  </si>
  <si>
    <t>قائمة المصطلحات</t>
  </si>
  <si>
    <r>
      <rPr>
        <b/>
        <sz val="8"/>
        <rFont val="Arial"/>
        <family val="2"/>
      </rPr>
      <t>مؤشر السعر</t>
    </r>
    <r>
      <rPr>
        <sz val="8"/>
        <rFont val="Arial"/>
        <family val="2"/>
      </rPr>
      <t>: مقياس مركب لأسعار المنتجات المعبر عنها بالنسبة لفترة مرجعية محددة.</t>
    </r>
  </si>
  <si>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</si>
  <si>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</si>
  <si>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</si>
  <si>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</si>
  <si>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</si>
  <si>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</si>
  <si>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</si>
  <si>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</si>
  <si>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</si>
  <si>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</si>
  <si>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</si>
  <si>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</si>
  <si>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</si>
  <si>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</si>
  <si>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</si>
  <si>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</si>
  <si>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</si>
  <si>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</si>
  <si>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</si>
  <si>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</si>
  <si>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</si>
  <si>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</si>
  <si>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</si>
  <si>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</si>
  <si>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</si>
  <si>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</si>
  <si>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</si>
  <si>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</si>
  <si>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</si>
  <si>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</si>
  <si>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</si>
  <si>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</si>
  <si>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</si>
  <si>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</si>
  <si>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 xml:space="preserve">منهجية الرقم القياسي لأسعار المنتجين الصناعيين </t>
  </si>
  <si>
    <r>
      <rPr>
        <sz val="8"/>
        <color theme="1"/>
        <rFont val="Arial"/>
        <family val="2"/>
      </rPr>
      <t>Note: Data preliminary</t>
    </r>
    <r>
      <rPr>
        <sz val="8"/>
        <color rgb="FFFF0000"/>
        <rFont val="Arial"/>
        <family val="2"/>
      </rPr>
      <t>*</t>
    </r>
  </si>
  <si>
    <r>
      <rPr>
        <b/>
        <sz val="8"/>
        <rFont val="Arial"/>
        <family val="2"/>
      </rPr>
      <t>الوزن</t>
    </r>
    <r>
      <rPr>
        <sz val="8"/>
        <rFont val="Arial"/>
        <family val="2"/>
      </rPr>
      <t xml:space="preserve">: مقياس الأهمية النسبية للمنتج في نظام المؤشر بالنسبة للمنتجات الأخرى. </t>
    </r>
  </si>
  <si>
    <r>
      <rPr>
        <b/>
        <sz val="8"/>
        <rFont val="Arial"/>
        <family val="2"/>
      </rPr>
      <t xml:space="preserve">المساهمة في التغيير: </t>
    </r>
    <r>
      <rPr>
        <sz val="8"/>
        <rFont val="Arial"/>
        <family val="2"/>
      </rPr>
      <t>تعبير كمي عن مدى مساهمة كل مكون في حجم التغيير في الرقم القياسي لجميع المجموعات.</t>
    </r>
  </si>
  <si>
    <t>-</t>
  </si>
  <si>
    <t>Table 4</t>
  </si>
  <si>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</si>
  <si>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</si>
  <si>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التصنيف الصناعي الدولي الموحد (</t>
    </r>
    <r>
      <rPr>
        <sz val="8"/>
        <rFont val="Arial"/>
        <family val="2"/>
      </rPr>
      <t>ISIC4</t>
    </r>
    <r>
      <rPr>
        <b/>
        <sz val="8"/>
        <rFont val="Arial"/>
        <family val="2"/>
      </rPr>
      <t>: (ISIC4</t>
    </r>
    <r>
      <rPr>
        <sz val="8"/>
        <rFont val="Arial"/>
        <family val="2"/>
      </rPr>
      <t xml:space="preserve"> هو التصنيف المرجعي الدولي للأنشطة الإنتاجية الصادر عن المجلس الاقتصادي والاجتماعي للأمم المتحدة.</t>
    </r>
  </si>
  <si>
    <r>
      <rPr>
        <b/>
        <sz val="8"/>
        <rFont val="Arial"/>
        <family val="2"/>
      </rPr>
      <t xml:space="preserve">رقم الفهرس: </t>
    </r>
    <r>
      <rPr>
        <sz val="8"/>
        <rFont val="Arial"/>
        <family val="2"/>
      </rPr>
      <t>رقم يظهر من خلال تبايناته تغيرات المقدار بمرور الوقت أو المكان.</t>
    </r>
  </si>
  <si>
    <r>
      <t xml:space="preserve">Weight: </t>
    </r>
    <r>
      <rPr>
        <sz val="8"/>
        <rFont val="Arial"/>
        <family val="2"/>
      </rPr>
      <t xml:space="preserve">The measure of the relative importance of a product in the index regimen relative to the other products. </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</si>
  <si>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</si>
  <si>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</si>
  <si>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2021-2023</t>
    </r>
  </si>
  <si>
    <r>
      <t xml:space="preserve">Table 4: </t>
    </r>
    <r>
      <rPr>
        <b/>
        <sz val="11"/>
        <rFont val="Arial"/>
        <family val="2"/>
      </rPr>
      <t>Percentage of activity’s contribution to the total change in the current quarter compared to the previous quarter, 2021-2023</t>
    </r>
  </si>
  <si>
    <r>
      <rPr>
        <b/>
        <sz val="11"/>
        <color rgb="FFD6A360"/>
        <rFont val="Arial"/>
        <family val="2"/>
      </rPr>
      <t>الجدول 2:</t>
    </r>
    <r>
      <rPr>
        <b/>
        <sz val="11"/>
        <rFont val="Arial"/>
        <family val="2"/>
      </rPr>
      <t xml:space="preserve"> التغير السنوي في الرقم القياسي لكميات الإنتاج الصناعي حسب النشاط الصناعي، 2021-2023</t>
    </r>
  </si>
  <si>
    <r>
      <t xml:space="preserve">Table 2: </t>
    </r>
    <r>
      <rPr>
        <b/>
        <sz val="11"/>
        <rFont val="Arial"/>
        <family val="2"/>
      </rPr>
      <t>Annual change in the industrial production index by industrial activity, 2021-2023</t>
    </r>
  </si>
  <si>
    <r>
      <t xml:space="preserve">Table 3: </t>
    </r>
    <r>
      <rPr>
        <b/>
        <sz val="11"/>
        <rFont val="Arial"/>
        <family val="2"/>
      </rPr>
      <t>Quarterly change in the industrial production index by industrial activity, 2021-2023</t>
    </r>
  </si>
  <si>
    <r>
      <rPr>
        <b/>
        <sz val="11"/>
        <color rgb="FFD6A360"/>
        <rFont val="Arial"/>
        <family val="2"/>
      </rPr>
      <t>الجدول 3:</t>
    </r>
    <r>
      <rPr>
        <b/>
        <sz val="11"/>
        <rFont val="Arial"/>
        <family val="2"/>
      </rPr>
      <t xml:space="preserve"> التغير الربعي في الرقم القياسي لكميات الإنتاج الصناعي حسب النشاط الصناعي، 2021-2023</t>
    </r>
  </si>
  <si>
    <r>
      <rPr>
        <b/>
        <sz val="11"/>
        <color rgb="FFD6A360"/>
        <rFont val="Arial"/>
        <family val="2"/>
      </rPr>
      <t>Table 1:</t>
    </r>
    <r>
      <rPr>
        <b/>
        <sz val="11"/>
        <rFont val="Arial"/>
        <family val="2"/>
      </rPr>
      <t xml:space="preserve"> Quarterly series for the industrial production index by industrial activities, 2021-2023 (2021=100)</t>
    </r>
  </si>
  <si>
    <t xml:space="preserve"> -</t>
  </si>
  <si>
    <t>Q4_2022</t>
  </si>
  <si>
    <t>Q2_2023</t>
  </si>
  <si>
    <t>Industrial Production Index, Q4 2023 (2021=100)</t>
  </si>
  <si>
    <t>الرقم القياسي لكميات الإنتاج الصناعي، الربع الرابع 2023 (2021=100)</t>
  </si>
  <si>
    <r>
      <t>Q4_2023</t>
    </r>
    <r>
      <rPr>
        <b/>
        <sz val="8"/>
        <color rgb="FFFF0000"/>
        <rFont val="Arial"/>
        <family val="2"/>
      </rPr>
      <t>*</t>
    </r>
  </si>
  <si>
    <t>Q3_2023</t>
  </si>
  <si>
    <t>الرقم القياسي لكميات الإنتاج الصناعي</t>
  </si>
  <si>
    <t>Industrial Production Index</t>
  </si>
  <si>
    <r>
      <t>الجدول 1:</t>
    </r>
    <r>
      <rPr>
        <b/>
        <sz val="11"/>
        <color theme="1"/>
        <rFont val="Arial"/>
        <family val="2"/>
      </rPr>
      <t xml:space="preserve"> السلسلة ربع السنوية للأرقام القياسية لكميات الإنتاج الصناعي حسب النشاط الصناعي، 2021-2023 (2021=100)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</si>
</sst>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00_);_(* \(#,##0.000\);_(* &quot;-&quot;??_);_(@_)"/>
    <numFmt numFmtId="171" formatCode="_-* #,##0.0_-;\-* #,##0.0_-;_-* &quot;-&quot;??_-;_-@_-"/>
    <numFmt numFmtId="172" formatCode="_-* #,##0_-;\-* #,##0_-;_-* &quot;-&quot;??_-;_-@_-"/>
    <numFmt numFmtId="173" formatCode="_(* #,##0.0_);_(* \(#,##0.0\);_(* &quot;-&quot;??_);_(@_)"/>
    <numFmt numFmtId="174" formatCode="_(* #,##0.0_);_(* \(#,##0.0\);_(* &quot;-&quot;?_);_(@_)"/>
    <numFmt numFmtId="175" formatCode="_(* #,##0_);_(* \(#,##0\);_(* &quot;-&quot;?_);_(@_)"/>
    <numFmt numFmtId="176" formatCode="#,##0.0_);\(#,##0.0\)"/>
    <numFmt numFmtId="177" formatCode="0.000"/>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8"/>
      <color rgb="FF000000"/>
      <name val="Segoe UI"/>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0" fillId="8" borderId="0" applyNumberFormat="0" applyBorder="0" applyAlignment="0" applyProtection="0"/>
  </cellStyleXfs>
  <cellXfs count="16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5" fillId="2" borderId="0" xfId="3" applyFont="1" applyFill="1"/>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8" fillId="0" borderId="0" xfId="0" applyFont="1" applyAlignment="1">
      <alignment horizontal="right" vertical="center"/>
    </xf>
    <xf numFmtId="0" fontId="18"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0" fontId="19"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1" fillId="2" borderId="0" xfId="7" applyNumberFormat="1" applyFont="1" applyFill="1" applyBorder="1" applyAlignment="1" applyProtection="1">
      <alignment vertical="center" wrapText="1"/>
    </xf>
    <xf numFmtId="169" fontId="4" fillId="0" borderId="0" xfId="0" applyNumberFormat="1" applyFont="1"/>
    <xf numFmtId="170"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9" fontId="4" fillId="0" borderId="2" xfId="0" applyNumberFormat="1" applyFont="1" applyBorder="1" applyAlignment="1">
      <alignment horizontal="right" readingOrder="1"/>
    </xf>
    <xf numFmtId="0" fontId="4" fillId="0" borderId="2" xfId="0" applyFont="1" applyBorder="1" applyAlignment="1">
      <alignment horizontal="right"/>
    </xf>
    <xf numFmtId="169" fontId="6"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2" xfId="0" applyNumberFormat="1" applyFont="1" applyBorder="1" applyAlignment="1">
      <alignment horizontal="right" vertical="center" readingOrder="1"/>
    </xf>
    <xf numFmtId="49" fontId="8" fillId="0" borderId="0" xfId="2" applyFont="1" applyAlignment="1">
      <alignment horizontal="center" vertical="center" wrapText="1"/>
    </xf>
    <xf numFmtId="169" fontId="6" fillId="0" borderId="0" xfId="0" applyNumberFormat="1" applyFont="1" applyAlignment="1">
      <alignment readingOrder="1"/>
    </xf>
    <xf numFmtId="169" fontId="4" fillId="3" borderId="0" xfId="0" applyNumberFormat="1" applyFont="1" applyFill="1" applyAlignment="1">
      <alignment readingOrder="1"/>
    </xf>
    <xf numFmtId="169" fontId="4" fillId="0" borderId="0" xfId="0" applyNumberFormat="1" applyFont="1" applyAlignment="1">
      <alignment readingOrder="1"/>
    </xf>
    <xf numFmtId="169" fontId="4" fillId="0" borderId="2" xfId="0" applyNumberFormat="1" applyFont="1" applyBorder="1" applyAlignment="1">
      <alignment readingOrder="1"/>
    </xf>
    <xf numFmtId="0" fontId="4" fillId="0" borderId="0" xfId="0" applyFont="1" applyAlignment="1">
      <alignment horizontal="right" vertical="top" wrapText="1"/>
    </xf>
    <xf numFmtId="0" fontId="23" fillId="0" borderId="0" xfId="0" applyFont="1" applyAlignment="1">
      <alignment horizontal="right"/>
    </xf>
    <xf numFmtId="49" fontId="7" fillId="0" borderId="0" xfId="2" applyFont="1" applyAlignment="1">
      <alignment vertical="center" wrapText="1" readingOrder="2"/>
    </xf>
    <xf numFmtId="169" fontId="9" fillId="3" borderId="0" xfId="1" applyNumberFormat="1" applyFont="1" applyFill="1" applyBorder="1" applyAlignment="1">
      <alignment vertical="center" readingOrder="1"/>
    </xf>
    <xf numFmtId="169" fontId="9" fillId="3"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readingOrder="1"/>
    </xf>
    <xf numFmtId="169" fontId="9" fillId="0" borderId="0" xfId="1" applyNumberFormat="1" applyFont="1" applyFill="1" applyBorder="1" applyAlignment="1">
      <alignment vertical="center" readingOrder="1"/>
    </xf>
    <xf numFmtId="0" fontId="26" fillId="4" borderId="0" xfId="0" applyFont="1" applyFill="1" applyAlignment="1">
      <alignment horizontal="left" vertical="center" indent="1"/>
    </xf>
    <xf numFmtId="0" fontId="26" fillId="4" borderId="0" xfId="0" applyFont="1" applyFill="1" applyAlignment="1">
      <alignment vertical="center"/>
    </xf>
    <xf numFmtId="0" fontId="26"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7" fillId="0" borderId="0" xfId="0" applyFont="1"/>
    <xf numFmtId="0" fontId="12" fillId="0" borderId="0" xfId="3" applyFont="1" applyAlignment="1">
      <alignment vertical="top"/>
    </xf>
    <xf numFmtId="0" fontId="28" fillId="0" borderId="0" xfId="0" applyFont="1"/>
    <xf numFmtId="0" fontId="28" fillId="0" borderId="0" xfId="0" applyFont="1" applyAlignment="1">
      <alignment horizontal="center" readingOrder="2"/>
    </xf>
    <xf numFmtId="0" fontId="3" fillId="0" borderId="0" xfId="3"/>
    <xf numFmtId="0" fontId="29" fillId="0" borderId="0" xfId="3" applyFont="1"/>
    <xf numFmtId="0" fontId="12" fillId="0" borderId="0" xfId="3" applyFont="1" applyAlignment="1">
      <alignment vertical="center" readingOrder="1"/>
    </xf>
    <xf numFmtId="0" fontId="12" fillId="0" borderId="0" xfId="3" applyFont="1" applyAlignment="1">
      <alignment horizontal="right" vertical="center" readingOrder="1"/>
    </xf>
    <xf numFmtId="0" fontId="8" fillId="0" borderId="0" xfId="0" applyFont="1" applyAlignment="1">
      <alignment horizontal="left" vertical="center" wrapText="1" readingOrder="1"/>
    </xf>
    <xf numFmtId="0" fontId="30" fillId="0" borderId="0" xfId="0" applyFont="1"/>
    <xf numFmtId="0" fontId="30" fillId="0" borderId="0" xfId="0" applyFont="1" applyAlignment="1">
      <alignment horizontal="center" readingOrder="2"/>
    </xf>
    <xf numFmtId="0" fontId="9" fillId="0" borderId="0" xfId="0" applyFont="1" applyAlignment="1">
      <alignment horizontal="right" vertical="top"/>
    </xf>
    <xf numFmtId="0" fontId="31"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165" fontId="9" fillId="0" borderId="0" xfId="1" applyNumberFormat="1" applyFont="1" applyFill="1" applyBorder="1" applyAlignment="1">
      <alignment horizontal="left" vertical="top"/>
    </xf>
    <xf numFmtId="165" fontId="16" fillId="0" borderId="0" xfId="1" applyNumberFormat="1" applyFont="1" applyFill="1" applyBorder="1" applyAlignment="1">
      <alignment horizontal="left" vertical="top"/>
    </xf>
    <xf numFmtId="0" fontId="9" fillId="0" borderId="0" xfId="0" applyFont="1" applyAlignment="1">
      <alignment horizontal="right" wrapText="1"/>
    </xf>
    <xf numFmtId="0" fontId="12" fillId="0" borderId="0" xfId="3" applyFont="1" applyAlignment="1"/>
    <xf numFmtId="0" fontId="28"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2" fillId="0" borderId="0" xfId="2" applyFont="1" applyAlignment="1">
      <alignment vertical="center" readingOrder="1"/>
    </xf>
    <xf numFmtId="0" fontId="4" fillId="0" borderId="0" xfId="0" applyFont="1" applyAlignment="1">
      <alignment horizontal="right" vertical="center" wrapText="1"/>
    </xf>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left" vertical="center"/>
    </xf>
    <xf numFmtId="171" fontId="4" fillId="0" borderId="0" xfId="1" applyNumberFormat="1" applyFont="1"/>
    <xf numFmtId="172" fontId="4" fillId="0" borderId="0" xfId="1" applyNumberFormat="1" applyFont="1"/>
    <xf numFmtId="170" fontId="6" fillId="0" borderId="0" xfId="0" applyNumberFormat="1" applyFont="1"/>
    <xf numFmtId="43" fontId="6" fillId="0" borderId="0" xfId="0" applyNumberFormat="1" applyFont="1"/>
    <xf numFmtId="172" fontId="6" fillId="0" borderId="0" xfId="1" applyNumberFormat="1" applyFont="1"/>
    <xf numFmtId="171" fontId="6" fillId="0" borderId="0" xfId="1" applyNumberFormat="1" applyFont="1" applyFill="1"/>
    <xf numFmtId="172" fontId="6" fillId="0" borderId="0" xfId="1" applyNumberFormat="1" applyFont="1" applyFill="1"/>
    <xf numFmtId="171" fontId="4" fillId="0" borderId="0" xfId="1" applyNumberFormat="1" applyFont="1" applyFill="1"/>
    <xf numFmtId="172" fontId="6" fillId="0" borderId="0" xfId="0" applyNumberFormat="1" applyFont="1"/>
    <xf numFmtId="172" fontId="4" fillId="0" borderId="0" xfId="1" applyNumberFormat="1" applyFont="1" applyFill="1" applyAlignment="1">
      <alignment horizontal="right"/>
    </xf>
    <xf numFmtId="172" fontId="4" fillId="0" borderId="0" xfId="1" applyNumberFormat="1" applyFont="1" applyFill="1"/>
    <xf numFmtId="173" fontId="4" fillId="0" borderId="0" xfId="0" applyNumberFormat="1" applyFont="1"/>
    <xf numFmtId="174" fontId="4" fillId="0" borderId="0" xfId="0" applyNumberFormat="1" applyFont="1"/>
    <xf numFmtId="171" fontId="6" fillId="0" borderId="0" xfId="1" applyNumberFormat="1" applyFont="1" applyAlignment="1">
      <alignment horizontal="right"/>
    </xf>
    <xf numFmtId="171" fontId="4" fillId="0" borderId="0" xfId="1" applyNumberFormat="1" applyFont="1" applyAlignment="1">
      <alignment horizontal="right"/>
    </xf>
    <xf numFmtId="171" fontId="6" fillId="0" borderId="0" xfId="0" applyNumberFormat="1" applyFont="1"/>
    <xf numFmtId="176" fontId="6" fillId="0" borderId="0" xfId="0" applyNumberFormat="1" applyFont="1"/>
    <xf numFmtId="175" fontId="4" fillId="0" borderId="0" xfId="0" applyNumberFormat="1" applyFont="1"/>
    <xf numFmtId="169" fontId="6" fillId="0" borderId="0" xfId="0" applyNumberFormat="1" applyFont="1"/>
    <xf numFmtId="169" fontId="6" fillId="0" borderId="0" xfId="1" applyNumberFormat="1" applyFont="1" applyFill="1"/>
    <xf numFmtId="169" fontId="4" fillId="0" borderId="0" xfId="1" applyNumberFormat="1" applyFont="1" applyFill="1"/>
    <xf numFmtId="173" fontId="4" fillId="0" borderId="0" xfId="1" applyNumberFormat="1" applyFont="1" applyFill="1" applyAlignment="1">
      <alignment horizontal="right"/>
    </xf>
    <xf numFmtId="173" fontId="4" fillId="0" borderId="0" xfId="0" applyNumberFormat="1" applyFont="1" applyAlignment="1">
      <alignment horizontal="right"/>
    </xf>
    <xf numFmtId="173" fontId="17" fillId="0" borderId="0" xfId="0" applyNumberFormat="1" applyFont="1" applyAlignment="1">
      <alignment horizontal="right"/>
    </xf>
    <xf numFmtId="172" fontId="4" fillId="0" borderId="0" xfId="1" applyNumberFormat="1" applyFont="1" applyAlignment="1">
      <alignment horizontal="right" readingOrder="2"/>
    </xf>
    <xf numFmtId="171" fontId="4" fillId="0" borderId="0" xfId="1" applyNumberFormat="1" applyFont="1" applyAlignment="1">
      <alignment horizontal="right" readingOrder="2"/>
    </xf>
    <xf numFmtId="177" fontId="4" fillId="0" borderId="0" xfId="0" applyNumberFormat="1" applyFont="1"/>
    <xf numFmtId="0" fontId="26"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2" fillId="0" borderId="0" xfId="0" applyFont="1" applyAlignment="1">
      <alignment horizontal="right"/>
    </xf>
    <xf numFmtId="166" fontId="10" fillId="4" borderId="0" xfId="1" applyNumberFormat="1" applyFont="1" applyFill="1" applyBorder="1" applyAlignment="1">
      <alignment horizontal="center" vertical="center" readingOrder="1"/>
    </xf>
    <xf numFmtId="0" fontId="23" fillId="0" borderId="0" xfId="0" applyFont="1" applyAlignment="1">
      <alignment horizontal="right"/>
    </xf>
    <xf numFmtId="0" fontId="4" fillId="2" borderId="3" xfId="0" applyFont="1" applyFill="1" applyBorder="1" applyAlignment="1">
      <alignment wrapText="1"/>
    </xf>
    <xf numFmtId="0" fontId="4" fillId="2" borderId="0" xfId="0" applyFont="1" applyFill="1" applyAlignment="1">
      <alignment wrapText="1"/>
    </xf>
    <xf numFmtId="0" fontId="4" fillId="2" borderId="0" xfId="0" applyFont="1" applyFill="1" applyAlignment="1">
      <alignment horizontal="right" wrapText="1"/>
    </xf>
    <xf numFmtId="0" fontId="4" fillId="2" borderId="0" xfId="0" applyFont="1" applyFill="1" applyAlignment="1">
      <alignment horizontal="right" wrapText="1" readingOrder="1"/>
    </xf>
    <xf numFmtId="17" fontId="10" fillId="0" borderId="0" xfId="1" applyNumberFormat="1" applyFont="1" applyFill="1" applyBorder="1" applyAlignment="1">
      <alignment horizontal="center" vertical="center" wrapText="1"/>
    </xf>
    <xf numFmtId="166" fontId="10" fillId="0" borderId="0"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top" wrapText="1"/>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readingOrder="2"/>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38099</xdr:rowOff>
    </xdr:from>
    <xdr:to>
      <xdr:col>1</xdr:col>
      <xdr:colOff>57150</xdr:colOff>
      <xdr:row>3</xdr:row>
      <xdr:rowOff>69912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93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38100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2" Type="http://schemas.openxmlformats.org/officeDocument/2006/relationships/hyperlink" Target="https://scad.gov.ae/documents/20122/322333/Industrial+Producer+Price+Index+Methodology.pdf/6c9adb64-9402-1ae5-0fff-7ddc13f9ae32?version=1.0&amp;t=1654163349355" TargetMode="External"/><Relationship Id="rId1" Type="http://schemas.openxmlformats.org/officeDocument/2006/relationships/hyperlink" Target="https://scad.gov.ae/ar/search?q=isic4"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tabSelected="1" zoomScaleNormal="100" workbookViewId="0">
      <selection activeCell="B5" sqref="B5"/>
    </sheetView>
  </sheetViews>
  <sheetFormatPr defaultColWidth="7.54296875" defaultRowHeight="10"/>
  <cols>
    <col min="1" max="1" width="14.36328125" style="3" customWidth="1"/>
    <col min="2" max="2" width="82.6328125" style="3" customWidth="1"/>
    <col min="3" max="3" width="11.36328125" style="3" customWidth="1"/>
    <col min="4" max="4" width="59.08984375" style="3" customWidth="1"/>
    <col min="5" max="5" width="8.54296875" style="3" customWidth="1"/>
    <col min="6" max="6" width="9.54296875" style="3" customWidth="1"/>
    <col min="7" max="16384" width="7.54296875" style="3"/>
  </cols>
  <sheetData>
    <row r="1" spans="1:670">
      <c r="A1" s="6"/>
    </row>
    <row r="2" spans="1:670" ht="11.5" customHeight="1">
      <c r="A2" s="6"/>
      <c r="B2" s="27"/>
      <c r="C2" s="27"/>
      <c r="D2" s="27"/>
    </row>
    <row r="3" spans="1:670" ht="17" customHeight="1">
      <c r="A3" s="6"/>
      <c r="B3" s="86" t="s">
        <v>132</v>
      </c>
      <c r="C3" s="144" t="s">
        <v>133</v>
      </c>
      <c r="D3" s="145"/>
    </row>
    <row r="4" spans="1:670" ht="10.5" customHeight="1">
      <c r="A4" s="6"/>
      <c r="B4" s="27"/>
      <c r="C4" s="27"/>
      <c r="D4" s="27"/>
    </row>
    <row r="5" spans="1:670" ht="10.5">
      <c r="A5" s="6"/>
      <c r="B5" s="11"/>
      <c r="C5" s="11"/>
    </row>
    <row r="6" spans="1:670">
      <c r="A6" s="6"/>
      <c r="B6" s="3" t="s">
        <v>0</v>
      </c>
      <c r="C6" s="12" t="s">
        <v>0</v>
      </c>
      <c r="D6" s="110" t="s">
        <v>69</v>
      </c>
    </row>
    <row r="7" spans="1:670">
      <c r="A7" s="6"/>
      <c r="B7" s="3" t="s">
        <v>1</v>
      </c>
      <c r="C7" s="12" t="s">
        <v>1</v>
      </c>
      <c r="D7" s="47" t="s">
        <v>68</v>
      </c>
    </row>
    <row r="8" spans="1:670" s="13"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c r="B9" s="14" t="s">
        <v>2</v>
      </c>
      <c r="C9" s="14" t="s">
        <v>3</v>
      </c>
      <c r="D9" s="19" t="s">
        <v>81</v>
      </c>
    </row>
    <row r="10" spans="1:670" ht="7.5" customHeight="1">
      <c r="A10" s="15"/>
      <c r="C10" s="14"/>
    </row>
    <row r="11" spans="1:670" ht="11.5" customHeight="1">
      <c r="A11" s="15"/>
      <c r="B11" s="116" t="str">
        <f>'Table 1'!A2</f>
        <v>Table 1: Quarterly series for the industrial production index by industrial activities, 2021-2023 (2021=100)</v>
      </c>
      <c r="C11" s="40" t="s">
        <v>4</v>
      </c>
      <c r="D11" s="114" t="str">
        <f>'Table 1'!H2</f>
        <v>الجدول 1: السلسلة ربع السنوية للأرقام القياسية لكميات الإنتاج الصناعي حسب النشاط الصناعي، 2021-2023 (2021=100)</v>
      </c>
    </row>
    <row r="12" spans="1:670">
      <c r="A12" s="15"/>
      <c r="B12" s="116" t="str">
        <f>'Table 2'!A2</f>
        <v>Table 2: Annual change in the industrial production index by industrial activity, 2021-2023</v>
      </c>
      <c r="C12" s="89" t="s">
        <v>5</v>
      </c>
      <c r="D12" s="113" t="str">
        <f>'Table 2'!H2</f>
        <v>الجدول 2: التغير السنوي في الرقم القياسي لكميات الإنتاج الصناعي حسب النشاط الصناعي، 2021-2023</v>
      </c>
    </row>
    <row r="13" spans="1:670">
      <c r="A13" s="15"/>
      <c r="B13" s="116" t="str">
        <f>'Table 3'!A2</f>
        <v>Table 3: Quarterly change in the industrial production index by industrial activity, 2021-2023</v>
      </c>
      <c r="C13" s="108" t="s">
        <v>92</v>
      </c>
      <c r="D13" s="114" t="str">
        <f>'Table 3'!H2</f>
        <v>الجدول 3: التغير الربعي في الرقم القياسي لكميات الإنتاج الصناعي حسب النشاط الصناعي، 2021-2023</v>
      </c>
    </row>
    <row r="14" spans="1:670" ht="12" customHeight="1">
      <c r="A14" s="15"/>
      <c r="B14" s="116" t="str">
        <f>'Table 4'!A2</f>
        <v>Table 4: Percentage of activity’s contribution to the total change in the current quarter compared to the previous quarter, 2021-2023</v>
      </c>
      <c r="C14" s="108" t="s">
        <v>114</v>
      </c>
      <c r="D14" s="114" t="str">
        <f>'Table 4'!K2</f>
        <v>الجدول 4: نسبة مساهمة النشاط في التغير الكلي للربع الحالي مقارنة بالربع السابق، 2021-2023</v>
      </c>
    </row>
    <row r="15" spans="1:670">
      <c r="A15" s="15"/>
      <c r="B15" s="3" t="s">
        <v>6</v>
      </c>
      <c r="C15" s="20" t="s">
        <v>7</v>
      </c>
      <c r="D15" s="115" t="s">
        <v>82</v>
      </c>
    </row>
    <row r="16" spans="1:670">
      <c r="A16" s="15"/>
    </row>
    <row r="17" spans="1:4">
      <c r="A17" s="15"/>
    </row>
    <row r="18" spans="1:4">
      <c r="A18" s="15"/>
    </row>
    <row r="19" spans="1:4">
      <c r="A19" s="15"/>
    </row>
    <row r="20" spans="1:4">
      <c r="A20" s="15"/>
    </row>
    <row r="21" spans="1:4">
      <c r="A21" s="15"/>
    </row>
    <row r="22" spans="1:4">
      <c r="A22" s="15"/>
      <c r="D22" s="47"/>
    </row>
    <row r="23" spans="1:4">
      <c r="A23" s="15"/>
    </row>
    <row r="24" spans="1:4">
      <c r="A24" s="15"/>
    </row>
    <row r="25" spans="1:4">
      <c r="A25" s="15"/>
    </row>
    <row r="26" spans="1:4">
      <c r="A26" s="15"/>
    </row>
    <row r="27" spans="1:4">
      <c r="A27" s="15"/>
    </row>
    <row r="28" spans="1:4">
      <c r="A28" s="15"/>
    </row>
    <row r="29" spans="1:4">
      <c r="A29" s="15"/>
    </row>
    <row r="30" spans="1:4">
      <c r="A30" s="15"/>
    </row>
    <row r="31" spans="1:4">
      <c r="A31" s="15"/>
    </row>
    <row r="32" spans="1:4">
      <c r="A32" s="15"/>
    </row>
    <row r="33" spans="1:1">
      <c r="A33" s="15"/>
    </row>
    <row r="34" spans="1:1">
      <c r="A34" s="15"/>
    </row>
    <row r="35" spans="1:1">
      <c r="A35" s="15"/>
    </row>
    <row r="36" spans="1:1">
      <c r="A36" s="15"/>
    </row>
    <row r="37" spans="1:1">
      <c r="A37" s="15"/>
    </row>
    <row r="38" spans="1:1">
      <c r="A38" s="15"/>
    </row>
    <row r="39" spans="1:1">
      <c r="A39" s="15"/>
    </row>
    <row r="40" spans="1:1">
      <c r="A40" s="15"/>
    </row>
    <row r="41" spans="1:1">
      <c r="A41" s="15"/>
    </row>
    <row r="42" spans="1:1">
      <c r="A42" s="15"/>
    </row>
    <row r="43" spans="1:1">
      <c r="A43" s="15"/>
    </row>
    <row r="44" spans="1:1">
      <c r="A44" s="15"/>
    </row>
    <row r="45" spans="1:1">
      <c r="A45" s="15"/>
    </row>
    <row r="46" spans="1:1">
      <c r="A46" s="15"/>
    </row>
    <row r="47" spans="1:1">
      <c r="A47" s="15"/>
    </row>
    <row r="48" spans="1:1">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row r="65" spans="1:1">
      <c r="A65" s="15"/>
    </row>
    <row r="66" spans="1:1">
      <c r="A66" s="15"/>
    </row>
    <row r="67" spans="1:1">
      <c r="A67" s="15"/>
    </row>
    <row r="68" spans="1:1">
      <c r="A68" s="15"/>
    </row>
    <row r="69" spans="1:1">
      <c r="A69" s="15"/>
    </row>
    <row r="70" spans="1:1">
      <c r="A70" s="15"/>
    </row>
    <row r="71" spans="1:1">
      <c r="A71" s="15"/>
    </row>
    <row r="72" spans="1:1">
      <c r="A72" s="15"/>
    </row>
    <row r="73" spans="1:1">
      <c r="A73" s="15"/>
    </row>
    <row r="74" spans="1:1">
      <c r="A74" s="15"/>
    </row>
    <row r="75" spans="1:1">
      <c r="A75" s="15"/>
    </row>
    <row r="76" spans="1:1">
      <c r="A76" s="15"/>
    </row>
    <row r="77" spans="1:1">
      <c r="A77" s="15"/>
    </row>
    <row r="78" spans="1:1">
      <c r="A78" s="15"/>
    </row>
    <row r="79" spans="1:1">
      <c r="A79" s="15"/>
    </row>
    <row r="80" spans="1:1">
      <c r="A80" s="15"/>
    </row>
    <row r="81" spans="1:1">
      <c r="A81" s="15"/>
    </row>
    <row r="82" spans="1:1">
      <c r="A82" s="15"/>
    </row>
    <row r="83" spans="1:1">
      <c r="A83" s="15"/>
    </row>
    <row r="84" spans="1:1">
      <c r="A84" s="15"/>
    </row>
    <row r="85" spans="1:1">
      <c r="A85" s="15"/>
    </row>
    <row r="86" spans="1:1">
      <c r="A86" s="15"/>
    </row>
    <row r="87" spans="1:1">
      <c r="A87" s="15"/>
    </row>
    <row r="88" spans="1:1">
      <c r="A88" s="15"/>
    </row>
    <row r="89" spans="1:1">
      <c r="A89" s="15"/>
    </row>
    <row r="90" spans="1:1">
      <c r="A90" s="15"/>
    </row>
    <row r="91" spans="1:1">
      <c r="A91" s="15"/>
    </row>
    <row r="92" spans="1:1">
      <c r="A92" s="15"/>
    </row>
    <row r="93" spans="1:1">
      <c r="A93" s="15"/>
    </row>
    <row r="94" spans="1:1">
      <c r="A94" s="15"/>
    </row>
    <row r="95" spans="1:1">
      <c r="A95" s="15"/>
    </row>
    <row r="96" spans="1:1">
      <c r="A96" s="15"/>
    </row>
    <row r="97" spans="1:1">
      <c r="A97" s="15"/>
    </row>
    <row r="98" spans="1:1">
      <c r="A98" s="15"/>
    </row>
    <row r="99" spans="1:1">
      <c r="A99" s="15"/>
    </row>
    <row r="100" spans="1:1">
      <c r="A100" s="15"/>
    </row>
    <row r="101" spans="1:1">
      <c r="A101" s="15"/>
    </row>
    <row r="102" spans="1:1">
      <c r="A102" s="15"/>
    </row>
    <row r="103" spans="1:1">
      <c r="A103" s="15"/>
    </row>
    <row r="104" spans="1:1">
      <c r="A104" s="15"/>
    </row>
    <row r="105" spans="1:1">
      <c r="A105" s="15"/>
    </row>
    <row r="106" spans="1:1">
      <c r="A106" s="15"/>
    </row>
    <row r="107" spans="1:1">
      <c r="A107" s="15"/>
    </row>
    <row r="108" spans="1:1">
      <c r="A108" s="15"/>
    </row>
    <row r="109" spans="1:1">
      <c r="A109" s="15"/>
    </row>
    <row r="110" spans="1:1">
      <c r="A110" s="15"/>
    </row>
    <row r="111" spans="1:1">
      <c r="A111" s="15"/>
    </row>
    <row r="112" spans="1:1">
      <c r="A112" s="15"/>
    </row>
    <row r="113" spans="1:1">
      <c r="A113" s="15"/>
    </row>
    <row r="114" spans="1:1">
      <c r="A114" s="15"/>
    </row>
    <row r="115" spans="1:1">
      <c r="A115" s="15"/>
    </row>
    <row r="116" spans="1:1">
      <c r="A116" s="15"/>
    </row>
    <row r="117" spans="1:1">
      <c r="A117" s="15"/>
    </row>
    <row r="118" spans="1:1">
      <c r="A118" s="15"/>
    </row>
    <row r="119" spans="1:1">
      <c r="A119" s="15"/>
    </row>
    <row r="120" spans="1:1">
      <c r="A120" s="15"/>
    </row>
  </sheetData>
  <sortState xmlns:xlrd2="http://schemas.microsoft.com/office/spreadsheetml/2017/richdata2" ref="B18:C24">
    <sortCondition descending="1" ref="C18:C24"/>
  </sortState>
  <mergeCells count="1">
    <mergeCell ref="C3:D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BD243"/>
  <sheetViews>
    <sheetView showGridLines="0" topLeftCell="C1" zoomScaleNormal="100" workbookViewId="0">
      <selection activeCell="O4" sqref="O4:O5"/>
    </sheetView>
  </sheetViews>
  <sheetFormatPr defaultColWidth="8.54296875" defaultRowHeight="10"/>
  <cols>
    <col min="1" max="1" width="8.54296875" style="6"/>
    <col min="2" max="2" width="49.7265625" style="6" customWidth="1"/>
    <col min="3" max="3" width="11.453125" style="6" customWidth="1"/>
    <col min="4" max="15" width="8.453125" style="6" customWidth="1"/>
    <col min="16" max="16" width="35.81640625" style="6" customWidth="1"/>
    <col min="17" max="50" width="10" style="6" customWidth="1"/>
    <col min="51" max="51" width="8.54296875" style="6" customWidth="1"/>
    <col min="52" max="53" width="8.54296875" style="6"/>
    <col min="54" max="54" width="42.453125" style="6" customWidth="1"/>
    <col min="55" max="16384" width="8.54296875" style="6"/>
  </cols>
  <sheetData>
    <row r="1" spans="1:56" ht="11.25" customHeight="1"/>
    <row r="2" spans="1:56" ht="14.5" customHeight="1">
      <c r="A2" s="7" t="s">
        <v>128</v>
      </c>
      <c r="B2" s="100"/>
      <c r="H2" s="150" t="s">
        <v>138</v>
      </c>
      <c r="I2" s="150"/>
      <c r="J2" s="150"/>
      <c r="K2" s="150"/>
      <c r="L2" s="150"/>
      <c r="M2" s="150"/>
      <c r="N2" s="150"/>
      <c r="O2" s="150"/>
      <c r="P2" s="150"/>
      <c r="Q2" s="150"/>
      <c r="R2" s="78"/>
      <c r="S2" s="78"/>
      <c r="T2" s="78"/>
      <c r="U2" s="78"/>
      <c r="V2" s="78"/>
      <c r="BC2" s="8"/>
      <c r="BD2" s="8"/>
    </row>
    <row r="3" spans="1:56" ht="11.25" customHeight="1">
      <c r="A3" s="3"/>
      <c r="C3" s="112"/>
      <c r="AZ3" s="72"/>
      <c r="BA3" s="72"/>
      <c r="BB3" s="8"/>
      <c r="BC3" s="8"/>
      <c r="BD3" s="8"/>
    </row>
    <row r="4" spans="1:56" ht="10.4" customHeight="1">
      <c r="A4" s="28" t="s">
        <v>14</v>
      </c>
      <c r="B4" s="29" t="s">
        <v>83</v>
      </c>
      <c r="C4" s="52" t="s">
        <v>98</v>
      </c>
      <c r="D4" s="151" t="s">
        <v>85</v>
      </c>
      <c r="E4" s="151" t="s">
        <v>86</v>
      </c>
      <c r="F4" s="151" t="s">
        <v>87</v>
      </c>
      <c r="G4" s="151" t="s">
        <v>88</v>
      </c>
      <c r="H4" s="151" t="s">
        <v>89</v>
      </c>
      <c r="I4" s="151" t="s">
        <v>90</v>
      </c>
      <c r="J4" s="151" t="s">
        <v>91</v>
      </c>
      <c r="K4" s="151" t="s">
        <v>103</v>
      </c>
      <c r="L4" s="151" t="s">
        <v>104</v>
      </c>
      <c r="M4" s="149" t="s">
        <v>131</v>
      </c>
      <c r="N4" s="149" t="s">
        <v>135</v>
      </c>
      <c r="O4" s="149" t="s">
        <v>134</v>
      </c>
      <c r="P4" s="30" t="s">
        <v>84</v>
      </c>
      <c r="Q4" s="87" t="s">
        <v>14</v>
      </c>
    </row>
    <row r="5" spans="1:56" ht="10.4" customHeight="1">
      <c r="A5" s="28" t="s">
        <v>93</v>
      </c>
      <c r="B5" s="31"/>
      <c r="C5" s="33" t="s">
        <v>15</v>
      </c>
      <c r="D5" s="151"/>
      <c r="E5" s="151"/>
      <c r="F5" s="151"/>
      <c r="G5" s="151"/>
      <c r="H5" s="151"/>
      <c r="I5" s="151"/>
      <c r="J5" s="151"/>
      <c r="K5" s="151"/>
      <c r="L5" s="151"/>
      <c r="M5" s="149"/>
      <c r="N5" s="149"/>
      <c r="O5" s="149"/>
      <c r="P5" s="30"/>
      <c r="Q5" s="87" t="s">
        <v>93</v>
      </c>
    </row>
    <row r="6" spans="1:56" ht="11.25" customHeight="1">
      <c r="A6" s="55"/>
      <c r="B6" s="39" t="s">
        <v>23</v>
      </c>
      <c r="C6" s="61">
        <v>100</v>
      </c>
      <c r="D6" s="68">
        <v>111.93854489315737</v>
      </c>
      <c r="E6" s="68">
        <v>91.745089227505261</v>
      </c>
      <c r="F6" s="68">
        <v>92.980531743815575</v>
      </c>
      <c r="G6" s="68">
        <v>103.34009130445124</v>
      </c>
      <c r="H6" s="68">
        <v>100.49266297709771</v>
      </c>
      <c r="I6" s="68">
        <v>97.925534681698977</v>
      </c>
      <c r="J6" s="68">
        <v>100.40485867023203</v>
      </c>
      <c r="K6" s="68">
        <v>112.28442656099533</v>
      </c>
      <c r="L6" s="68">
        <v>107.24468978882491</v>
      </c>
      <c r="M6" s="68">
        <v>104.77053518041657</v>
      </c>
      <c r="N6" s="68">
        <v>103.87432606996957</v>
      </c>
      <c r="O6" s="68">
        <v>108.48128865278581</v>
      </c>
      <c r="P6" s="44" t="s">
        <v>43</v>
      </c>
      <c r="Q6" s="53"/>
      <c r="R6" s="56"/>
      <c r="S6" s="56"/>
    </row>
    <row r="7" spans="1:56" ht="10.5">
      <c r="A7" s="54">
        <v>9</v>
      </c>
      <c r="B7" s="38" t="s">
        <v>76</v>
      </c>
      <c r="C7" s="63">
        <v>1.4554090462114546</v>
      </c>
      <c r="D7" s="69">
        <v>72.053607463101216</v>
      </c>
      <c r="E7" s="69">
        <v>135.92653410959585</v>
      </c>
      <c r="F7" s="69">
        <v>103.0624055366989</v>
      </c>
      <c r="G7" s="69">
        <v>88.957452890604031</v>
      </c>
      <c r="H7" s="69">
        <v>87.201752690523094</v>
      </c>
      <c r="I7" s="69">
        <v>74.71824398273526</v>
      </c>
      <c r="J7" s="69">
        <v>95.222722857424813</v>
      </c>
      <c r="K7" s="69">
        <v>123.81341224474021</v>
      </c>
      <c r="L7" s="69">
        <v>79.086887089200488</v>
      </c>
      <c r="M7" s="69">
        <v>113.69566201438363</v>
      </c>
      <c r="N7" s="69">
        <v>119.79664440539952</v>
      </c>
      <c r="O7" s="69">
        <v>99.911943923684106</v>
      </c>
      <c r="P7" s="45" t="s">
        <v>44</v>
      </c>
      <c r="Q7" s="54">
        <v>9</v>
      </c>
      <c r="R7" s="56"/>
      <c r="S7" s="56"/>
    </row>
    <row r="8" spans="1:56" ht="10.5">
      <c r="A8" s="53">
        <v>10</v>
      </c>
      <c r="B8" s="37" t="s">
        <v>77</v>
      </c>
      <c r="C8" s="62">
        <v>3.9045165642679183</v>
      </c>
      <c r="D8" s="70">
        <v>102.07901354535618</v>
      </c>
      <c r="E8" s="70">
        <v>93.961993328888468</v>
      </c>
      <c r="F8" s="70">
        <v>94.489292127400986</v>
      </c>
      <c r="G8" s="70">
        <v>109.46970099835444</v>
      </c>
      <c r="H8" s="70">
        <v>106.68687044536762</v>
      </c>
      <c r="I8" s="70">
        <v>104.65071515998936</v>
      </c>
      <c r="J8" s="70">
        <v>90.809368506550285</v>
      </c>
      <c r="K8" s="70">
        <v>104.41273577862913</v>
      </c>
      <c r="L8" s="70">
        <v>102.35909129053935</v>
      </c>
      <c r="M8" s="70">
        <v>82.162294777237818</v>
      </c>
      <c r="N8" s="70">
        <v>83.889898284108654</v>
      </c>
      <c r="O8" s="70">
        <v>102.3419021841091</v>
      </c>
      <c r="P8" s="46" t="s">
        <v>45</v>
      </c>
      <c r="Q8" s="53">
        <v>10</v>
      </c>
      <c r="R8" s="56"/>
      <c r="S8" s="56"/>
    </row>
    <row r="9" spans="1:56" ht="10.5">
      <c r="A9" s="54">
        <v>11</v>
      </c>
      <c r="B9" s="38" t="s">
        <v>24</v>
      </c>
      <c r="C9" s="63">
        <v>1.2570657741417666</v>
      </c>
      <c r="D9" s="69">
        <v>85.720600342939463</v>
      </c>
      <c r="E9" s="69">
        <v>97.237089219259261</v>
      </c>
      <c r="F9" s="69">
        <v>112.51678714242649</v>
      </c>
      <c r="G9" s="69">
        <v>104.52552329537481</v>
      </c>
      <c r="H9" s="69">
        <v>89.169611435715211</v>
      </c>
      <c r="I9" s="69">
        <v>98.65948972611001</v>
      </c>
      <c r="J9" s="69">
        <v>98.513427595727521</v>
      </c>
      <c r="K9" s="69">
        <v>95.747412195153473</v>
      </c>
      <c r="L9" s="69">
        <v>79.329867699639649</v>
      </c>
      <c r="M9" s="69">
        <v>85.086263325318342</v>
      </c>
      <c r="N9" s="69">
        <v>114.56237826691221</v>
      </c>
      <c r="O9" s="69">
        <v>67.58324765146358</v>
      </c>
      <c r="P9" s="45" t="s">
        <v>46</v>
      </c>
      <c r="Q9" s="54">
        <v>11</v>
      </c>
      <c r="R9" s="56"/>
      <c r="S9" s="56"/>
    </row>
    <row r="10" spans="1:56" ht="10.5">
      <c r="A10" s="53">
        <v>13</v>
      </c>
      <c r="B10" s="37" t="s">
        <v>25</v>
      </c>
      <c r="C10" s="62">
        <v>0.30596967018273336</v>
      </c>
      <c r="D10" s="70">
        <v>110.56804428315826</v>
      </c>
      <c r="E10" s="70">
        <v>102.79550369836264</v>
      </c>
      <c r="F10" s="70">
        <v>91.03142612728054</v>
      </c>
      <c r="G10" s="70">
        <v>95.605025891198608</v>
      </c>
      <c r="H10" s="70">
        <v>82.025548889874429</v>
      </c>
      <c r="I10" s="70">
        <v>87.978240672017193</v>
      </c>
      <c r="J10" s="70">
        <v>76.848143283920436</v>
      </c>
      <c r="K10" s="70">
        <v>67.55913402136845</v>
      </c>
      <c r="L10" s="70">
        <v>85.690605992346278</v>
      </c>
      <c r="M10" s="70">
        <v>80.299614907018963</v>
      </c>
      <c r="N10" s="70">
        <v>79.117952408618152</v>
      </c>
      <c r="O10" s="70">
        <v>75.008502998895992</v>
      </c>
      <c r="P10" s="46" t="s">
        <v>47</v>
      </c>
      <c r="Q10" s="53">
        <v>13</v>
      </c>
      <c r="R10" s="56"/>
      <c r="S10" s="56"/>
    </row>
    <row r="11" spans="1:56" ht="10.5">
      <c r="A11" s="54">
        <v>14</v>
      </c>
      <c r="B11" s="38" t="s">
        <v>26</v>
      </c>
      <c r="C11" s="63">
        <v>0.55433736117816268</v>
      </c>
      <c r="D11" s="69">
        <v>106.39436892983505</v>
      </c>
      <c r="E11" s="69">
        <v>117.76954601914377</v>
      </c>
      <c r="F11" s="69">
        <v>78.776792462266542</v>
      </c>
      <c r="G11" s="69">
        <v>97.05929258875463</v>
      </c>
      <c r="H11" s="69">
        <v>93.343799912142785</v>
      </c>
      <c r="I11" s="69">
        <v>104.30250095857897</v>
      </c>
      <c r="J11" s="69">
        <v>69.122838733305997</v>
      </c>
      <c r="K11" s="69">
        <v>81.388253747001386</v>
      </c>
      <c r="L11" s="69">
        <v>127.61824746683669</v>
      </c>
      <c r="M11" s="69">
        <v>96.170355520403874</v>
      </c>
      <c r="N11" s="69">
        <v>78.117614935570273</v>
      </c>
      <c r="O11" s="69">
        <v>97.905670819030078</v>
      </c>
      <c r="P11" s="45" t="s">
        <v>48</v>
      </c>
      <c r="Q11" s="54">
        <v>14</v>
      </c>
      <c r="R11" s="56"/>
      <c r="S11" s="56"/>
    </row>
    <row r="12" spans="1:56" ht="13.5" customHeight="1">
      <c r="A12" s="53">
        <v>15</v>
      </c>
      <c r="B12" s="42" t="s">
        <v>27</v>
      </c>
      <c r="C12" s="62">
        <v>2.9559092009089596E-2</v>
      </c>
      <c r="D12" s="70">
        <v>104.55314734506975</v>
      </c>
      <c r="E12" s="70">
        <v>135.56146438607036</v>
      </c>
      <c r="F12" s="70">
        <v>66.666975245764633</v>
      </c>
      <c r="G12" s="70">
        <v>93.218413023095223</v>
      </c>
      <c r="H12" s="70">
        <v>129.95752544622371</v>
      </c>
      <c r="I12" s="70">
        <v>171.00794320997352</v>
      </c>
      <c r="J12" s="70">
        <v>157.18908850833984</v>
      </c>
      <c r="K12" s="70">
        <v>113.01079445004609</v>
      </c>
      <c r="L12" s="70">
        <v>150.08557221677566</v>
      </c>
      <c r="M12" s="70">
        <v>199.37943970098436</v>
      </c>
      <c r="N12" s="70">
        <v>120.97917626427339</v>
      </c>
      <c r="O12" s="70">
        <v>148.2062027765744</v>
      </c>
      <c r="P12" s="46" t="s">
        <v>49</v>
      </c>
      <c r="Q12" s="53">
        <v>15</v>
      </c>
      <c r="R12" s="56"/>
      <c r="S12" s="56"/>
    </row>
    <row r="13" spans="1:56" ht="10.5">
      <c r="A13" s="54">
        <v>16</v>
      </c>
      <c r="B13" s="38" t="s">
        <v>78</v>
      </c>
      <c r="C13" s="63">
        <v>0.33042198982171778</v>
      </c>
      <c r="D13" s="69">
        <v>106.84026997532634</v>
      </c>
      <c r="E13" s="69">
        <v>84.963370365359111</v>
      </c>
      <c r="F13" s="69">
        <v>96.688561313698898</v>
      </c>
      <c r="G13" s="69">
        <v>111.50779834561568</v>
      </c>
      <c r="H13" s="69">
        <v>116.89051058893129</v>
      </c>
      <c r="I13" s="69">
        <v>111.40828392440309</v>
      </c>
      <c r="J13" s="69">
        <v>81.274994210134849</v>
      </c>
      <c r="K13" s="69">
        <v>102.2127669298069</v>
      </c>
      <c r="L13" s="69">
        <v>144.76863282922139</v>
      </c>
      <c r="M13" s="69">
        <v>118.06859173933277</v>
      </c>
      <c r="N13" s="69">
        <v>125.90449463666556</v>
      </c>
      <c r="O13" s="69">
        <v>160.43647740192455</v>
      </c>
      <c r="P13" s="45" t="s">
        <v>50</v>
      </c>
      <c r="Q13" s="54">
        <v>16</v>
      </c>
      <c r="R13" s="56"/>
      <c r="S13" s="56"/>
    </row>
    <row r="14" spans="1:56" ht="10.5">
      <c r="A14" s="53">
        <v>17</v>
      </c>
      <c r="B14" s="37" t="s">
        <v>28</v>
      </c>
      <c r="C14" s="62">
        <v>0.26077346532955759</v>
      </c>
      <c r="D14" s="70">
        <v>117.09514948585718</v>
      </c>
      <c r="E14" s="70">
        <v>101.29498496580598</v>
      </c>
      <c r="F14" s="70">
        <v>80.476508539025275</v>
      </c>
      <c r="G14" s="70">
        <v>101.13335700931157</v>
      </c>
      <c r="H14" s="70">
        <v>110.52676187375778</v>
      </c>
      <c r="I14" s="70">
        <v>110.68164259237928</v>
      </c>
      <c r="J14" s="70">
        <v>102.44629768847486</v>
      </c>
      <c r="K14" s="70">
        <v>105.34029248776335</v>
      </c>
      <c r="L14" s="70">
        <v>106.79677459830219</v>
      </c>
      <c r="M14" s="70">
        <v>108.51211188365907</v>
      </c>
      <c r="N14" s="70">
        <v>107.83194771343847</v>
      </c>
      <c r="O14" s="70">
        <v>109.60353737790807</v>
      </c>
      <c r="P14" s="46" t="s">
        <v>51</v>
      </c>
      <c r="Q14" s="53">
        <v>17</v>
      </c>
      <c r="R14" s="56"/>
      <c r="S14" s="56"/>
    </row>
    <row r="15" spans="1:56" ht="10.5">
      <c r="A15" s="54">
        <v>18</v>
      </c>
      <c r="B15" s="38" t="s">
        <v>29</v>
      </c>
      <c r="C15" s="63">
        <v>0.22918515562559483</v>
      </c>
      <c r="D15" s="69">
        <v>74.184116541777982</v>
      </c>
      <c r="E15" s="69">
        <v>87.094664466640182</v>
      </c>
      <c r="F15" s="69">
        <v>88.837092946183162</v>
      </c>
      <c r="G15" s="69">
        <v>149.88412604539869</v>
      </c>
      <c r="H15" s="69">
        <v>148.67430190099432</v>
      </c>
      <c r="I15" s="69">
        <v>133.61584924553637</v>
      </c>
      <c r="J15" s="69">
        <v>132.58931789188543</v>
      </c>
      <c r="K15" s="69">
        <v>112.64703190847175</v>
      </c>
      <c r="L15" s="69">
        <v>89.304568993780734</v>
      </c>
      <c r="M15" s="69">
        <v>109.8397941083811</v>
      </c>
      <c r="N15" s="69">
        <v>100.96005797855445</v>
      </c>
      <c r="O15" s="69">
        <v>120.42050627131906</v>
      </c>
      <c r="P15" s="45" t="s">
        <v>52</v>
      </c>
      <c r="Q15" s="54">
        <v>18</v>
      </c>
      <c r="R15" s="56"/>
      <c r="S15" s="56"/>
    </row>
    <row r="16" spans="1:56" ht="10.5">
      <c r="A16" s="53">
        <v>19</v>
      </c>
      <c r="B16" s="37" t="s">
        <v>30</v>
      </c>
      <c r="C16" s="62">
        <v>30.9708266985105</v>
      </c>
      <c r="D16" s="70">
        <v>143.66051687752494</v>
      </c>
      <c r="E16" s="70">
        <v>73.611915131985612</v>
      </c>
      <c r="F16" s="70">
        <v>84.107481459939805</v>
      </c>
      <c r="G16" s="70">
        <v>98.620086530549671</v>
      </c>
      <c r="H16" s="70">
        <v>92.025130323028023</v>
      </c>
      <c r="I16" s="70">
        <v>84.360800367012189</v>
      </c>
      <c r="J16" s="70">
        <v>83.985467623464899</v>
      </c>
      <c r="K16" s="70">
        <v>100.89629337125375</v>
      </c>
      <c r="L16" s="70">
        <v>93.740328753060169</v>
      </c>
      <c r="M16" s="70">
        <v>100.46300611720136</v>
      </c>
      <c r="N16" s="70">
        <v>99.669406676449029</v>
      </c>
      <c r="O16" s="70">
        <v>95.504029802207384</v>
      </c>
      <c r="P16" s="46" t="s">
        <v>53</v>
      </c>
      <c r="Q16" s="53">
        <v>19</v>
      </c>
      <c r="R16" s="56"/>
      <c r="S16" s="56"/>
    </row>
    <row r="17" spans="1:19" ht="11.25" customHeight="1">
      <c r="A17" s="54">
        <v>20</v>
      </c>
      <c r="B17" s="43" t="s">
        <v>31</v>
      </c>
      <c r="C17" s="63">
        <v>17.001844487154376</v>
      </c>
      <c r="D17" s="69">
        <v>96.091833481416728</v>
      </c>
      <c r="E17" s="69">
        <v>98.882656574754236</v>
      </c>
      <c r="F17" s="69">
        <v>100.47236567724435</v>
      </c>
      <c r="G17" s="69">
        <v>104.55314426658471</v>
      </c>
      <c r="H17" s="69">
        <v>102.21369099460847</v>
      </c>
      <c r="I17" s="69">
        <v>105.28328023526328</v>
      </c>
      <c r="J17" s="69">
        <v>111.65799994515149</v>
      </c>
      <c r="K17" s="69">
        <v>101.55641709026517</v>
      </c>
      <c r="L17" s="69">
        <v>96.953468564121096</v>
      </c>
      <c r="M17" s="69">
        <v>109.23219256918557</v>
      </c>
      <c r="N17" s="69">
        <v>103.52467387803004</v>
      </c>
      <c r="O17" s="69">
        <v>110.25236680939999</v>
      </c>
      <c r="P17" s="45" t="s">
        <v>54</v>
      </c>
      <c r="Q17" s="54">
        <v>20</v>
      </c>
      <c r="R17" s="56"/>
      <c r="S17" s="56"/>
    </row>
    <row r="18" spans="1:19" ht="10.5">
      <c r="A18" s="53">
        <v>21</v>
      </c>
      <c r="B18" s="37" t="s">
        <v>79</v>
      </c>
      <c r="C18" s="62">
        <v>0.1108884154454763</v>
      </c>
      <c r="D18" s="70">
        <v>174.30591470104278</v>
      </c>
      <c r="E18" s="70">
        <v>29.464458330887815</v>
      </c>
      <c r="F18" s="70">
        <v>63.239728128694971</v>
      </c>
      <c r="G18" s="70">
        <v>132.98989883937443</v>
      </c>
      <c r="H18" s="70">
        <v>29.381151316843457</v>
      </c>
      <c r="I18" s="70">
        <v>114.21472599193667</v>
      </c>
      <c r="J18" s="70">
        <v>88.077080385283665</v>
      </c>
      <c r="K18" s="70">
        <v>59.14198271217991</v>
      </c>
      <c r="L18" s="70">
        <v>186.03836913905823</v>
      </c>
      <c r="M18" s="70">
        <v>312.99208889108473</v>
      </c>
      <c r="N18" s="70">
        <f>AVERAGE(J18:M18)</f>
        <v>161.56238028190165</v>
      </c>
      <c r="O18" s="70">
        <v>80.007119480888619</v>
      </c>
      <c r="P18" s="46" t="s">
        <v>55</v>
      </c>
      <c r="Q18" s="53">
        <v>21</v>
      </c>
      <c r="R18" s="56"/>
      <c r="S18" s="56"/>
    </row>
    <row r="19" spans="1:19" ht="10.5">
      <c r="A19" s="54">
        <v>22</v>
      </c>
      <c r="B19" s="38" t="s">
        <v>32</v>
      </c>
      <c r="C19" s="63">
        <v>1.3058700364286913</v>
      </c>
      <c r="D19" s="69">
        <v>100.77500710914369</v>
      </c>
      <c r="E19" s="69">
        <v>88.562245222691089</v>
      </c>
      <c r="F19" s="69">
        <v>101.29963831237509</v>
      </c>
      <c r="G19" s="69">
        <v>109.36310935579013</v>
      </c>
      <c r="H19" s="69">
        <v>91.782056218686748</v>
      </c>
      <c r="I19" s="69">
        <v>85.020402830640009</v>
      </c>
      <c r="J19" s="69">
        <v>90.042355765515509</v>
      </c>
      <c r="K19" s="69">
        <v>105.52345612624836</v>
      </c>
      <c r="L19" s="69">
        <v>110.21726841417517</v>
      </c>
      <c r="M19" s="69">
        <v>89.667298938679551</v>
      </c>
      <c r="N19" s="69">
        <v>86.669696677830274</v>
      </c>
      <c r="O19" s="69">
        <v>78.637736204097678</v>
      </c>
      <c r="P19" s="45" t="s">
        <v>56</v>
      </c>
      <c r="Q19" s="54">
        <v>22</v>
      </c>
      <c r="R19" s="56"/>
      <c r="S19" s="56"/>
    </row>
    <row r="20" spans="1:19" ht="10.5">
      <c r="A20" s="53">
        <v>23</v>
      </c>
      <c r="B20" s="37" t="s">
        <v>33</v>
      </c>
      <c r="C20" s="62">
        <v>6.6241190200739428</v>
      </c>
      <c r="D20" s="70">
        <v>106.74338228496589</v>
      </c>
      <c r="E20" s="70">
        <v>87.762351800814926</v>
      </c>
      <c r="F20" s="70">
        <v>89.788169041687624</v>
      </c>
      <c r="G20" s="70">
        <v>115.70609687253159</v>
      </c>
      <c r="H20" s="70">
        <v>137.41816360246071</v>
      </c>
      <c r="I20" s="70">
        <v>119.26668813017538</v>
      </c>
      <c r="J20" s="70">
        <v>153.34244845772361</v>
      </c>
      <c r="K20" s="70">
        <v>195.42456338780326</v>
      </c>
      <c r="L20" s="70">
        <v>178.72920966394696</v>
      </c>
      <c r="M20" s="70">
        <v>158.0337535850127</v>
      </c>
      <c r="N20" s="70">
        <v>138.80659659663448</v>
      </c>
      <c r="O20" s="70">
        <v>143.92325948554037</v>
      </c>
      <c r="P20" s="46" t="s">
        <v>57</v>
      </c>
      <c r="Q20" s="53">
        <v>23</v>
      </c>
      <c r="R20" s="56"/>
      <c r="S20" s="56"/>
    </row>
    <row r="21" spans="1:19" ht="12.75" customHeight="1">
      <c r="A21" s="54">
        <v>24</v>
      </c>
      <c r="B21" s="43" t="s">
        <v>34</v>
      </c>
      <c r="C21" s="63">
        <v>18.047950256926253</v>
      </c>
      <c r="D21" s="69">
        <v>95.658874224438279</v>
      </c>
      <c r="E21" s="69">
        <v>106.53748186531556</v>
      </c>
      <c r="F21" s="69">
        <v>92.013707860889085</v>
      </c>
      <c r="G21" s="69">
        <v>105.80771031126579</v>
      </c>
      <c r="H21" s="69">
        <v>104.08112355812347</v>
      </c>
      <c r="I21" s="69">
        <v>106.79896666224198</v>
      </c>
      <c r="J21" s="69">
        <v>109.35479900490368</v>
      </c>
      <c r="K21" s="69">
        <v>108.19793543203224</v>
      </c>
      <c r="L21" s="69">
        <v>104.8609201654302</v>
      </c>
      <c r="M21" s="69">
        <v>104.58983108480496</v>
      </c>
      <c r="N21" s="69">
        <v>107.65285830630276</v>
      </c>
      <c r="O21" s="69">
        <v>110.92433360033118</v>
      </c>
      <c r="P21" s="45" t="s">
        <v>58</v>
      </c>
      <c r="Q21" s="54">
        <v>24</v>
      </c>
      <c r="R21" s="56"/>
      <c r="S21" s="56"/>
    </row>
    <row r="22" spans="1:19" ht="10.5">
      <c r="A22" s="53">
        <v>25</v>
      </c>
      <c r="B22" s="37" t="s">
        <v>35</v>
      </c>
      <c r="C22" s="62">
        <v>2.5828744646971815</v>
      </c>
      <c r="D22" s="70">
        <v>111.52883031683614</v>
      </c>
      <c r="E22" s="70">
        <v>123.48849001786691</v>
      </c>
      <c r="F22" s="70">
        <v>50.957583138170527</v>
      </c>
      <c r="G22" s="70">
        <v>114.02509652712642</v>
      </c>
      <c r="H22" s="70">
        <v>122.28693502350592</v>
      </c>
      <c r="I22" s="70">
        <v>106.19165982396781</v>
      </c>
      <c r="J22" s="70">
        <v>136.68873846288454</v>
      </c>
      <c r="K22" s="70">
        <v>126.32986575866025</v>
      </c>
      <c r="L22" s="70">
        <v>78.507279550573742</v>
      </c>
      <c r="M22" s="70">
        <v>93.772510564431187</v>
      </c>
      <c r="N22" s="70">
        <v>124.37818423054554</v>
      </c>
      <c r="O22" s="70">
        <v>107.34612520568341</v>
      </c>
      <c r="P22" s="46" t="s">
        <v>59</v>
      </c>
      <c r="Q22" s="53">
        <v>25</v>
      </c>
      <c r="R22" s="56"/>
      <c r="S22" s="56"/>
    </row>
    <row r="23" spans="1:19" ht="10.5">
      <c r="A23" s="54">
        <v>26</v>
      </c>
      <c r="B23" s="38" t="s">
        <v>36</v>
      </c>
      <c r="C23" s="63">
        <v>2.8743728669492749E-2</v>
      </c>
      <c r="D23" s="69">
        <v>110.75821142694218</v>
      </c>
      <c r="E23" s="69">
        <v>63.017510308008916</v>
      </c>
      <c r="F23" s="69">
        <v>128.81909527001946</v>
      </c>
      <c r="G23" s="69">
        <v>97.40518299502952</v>
      </c>
      <c r="H23" s="69">
        <v>86.017808137374374</v>
      </c>
      <c r="I23" s="69">
        <v>131.20881965248867</v>
      </c>
      <c r="J23" s="69">
        <v>143.69197079536781</v>
      </c>
      <c r="K23" s="69">
        <v>148.59103038006512</v>
      </c>
      <c r="L23" s="69">
        <v>149.0345653136545</v>
      </c>
      <c r="M23" s="69">
        <v>127.90591352730189</v>
      </c>
      <c r="N23" s="69">
        <v>86.454206877879443</v>
      </c>
      <c r="O23" s="69">
        <v>217.49182628790999</v>
      </c>
      <c r="P23" s="45" t="s">
        <v>60</v>
      </c>
      <c r="Q23" s="54">
        <v>26</v>
      </c>
      <c r="R23" s="56"/>
      <c r="S23" s="56"/>
    </row>
    <row r="24" spans="1:19" ht="10.5">
      <c r="A24" s="53">
        <v>27</v>
      </c>
      <c r="B24" s="37" t="s">
        <v>37</v>
      </c>
      <c r="C24" s="62">
        <v>2.751114032592505</v>
      </c>
      <c r="D24" s="70">
        <v>102.24777218793652</v>
      </c>
      <c r="E24" s="70">
        <v>89.801060419251314</v>
      </c>
      <c r="F24" s="70">
        <v>95.828940777272038</v>
      </c>
      <c r="G24" s="70">
        <v>112.16036676419424</v>
      </c>
      <c r="H24" s="70">
        <v>95.680341620030163</v>
      </c>
      <c r="I24" s="70">
        <v>85.220068988387993</v>
      </c>
      <c r="J24" s="70">
        <v>104.19709936231456</v>
      </c>
      <c r="K24" s="70">
        <v>132.38526032473158</v>
      </c>
      <c r="L24" s="70">
        <v>127.6216441453212</v>
      </c>
      <c r="M24" s="70">
        <v>113.1272489743133</v>
      </c>
      <c r="N24" s="70">
        <v>92.503915252808127</v>
      </c>
      <c r="O24" s="70">
        <v>113.26804914851661</v>
      </c>
      <c r="P24" s="46" t="s">
        <v>61</v>
      </c>
      <c r="Q24" s="53">
        <v>27</v>
      </c>
      <c r="R24" s="56"/>
      <c r="S24" s="56"/>
    </row>
    <row r="25" spans="1:19" ht="10.5">
      <c r="A25" s="54">
        <v>28</v>
      </c>
      <c r="B25" s="38" t="s">
        <v>80</v>
      </c>
      <c r="C25" s="63">
        <v>0.60754471180861902</v>
      </c>
      <c r="D25" s="69">
        <v>81.379059012912606</v>
      </c>
      <c r="E25" s="69">
        <v>87.428050842875862</v>
      </c>
      <c r="F25" s="69">
        <v>110.86674667988609</v>
      </c>
      <c r="G25" s="69">
        <v>120.32614346432544</v>
      </c>
      <c r="H25" s="69">
        <v>160.7487493342569</v>
      </c>
      <c r="I25" s="69">
        <v>131.51460388143227</v>
      </c>
      <c r="J25" s="69">
        <v>159.15141940153239</v>
      </c>
      <c r="K25" s="69">
        <v>196.92813889134257</v>
      </c>
      <c r="L25" s="69">
        <v>154.50916394177949</v>
      </c>
      <c r="M25" s="69">
        <v>113.36088660757591</v>
      </c>
      <c r="N25" s="69">
        <v>134.04834537012991</v>
      </c>
      <c r="O25" s="69">
        <v>160.12483114083756</v>
      </c>
      <c r="P25" s="45" t="s">
        <v>62</v>
      </c>
      <c r="Q25" s="54">
        <v>28</v>
      </c>
      <c r="R25" s="56"/>
      <c r="S25" s="56"/>
    </row>
    <row r="26" spans="1:19" ht="10.5">
      <c r="A26" s="53">
        <v>29</v>
      </c>
      <c r="B26" s="37" t="s">
        <v>38</v>
      </c>
      <c r="C26" s="62">
        <v>1.8287192187591259E-2</v>
      </c>
      <c r="D26" s="70">
        <v>101.83558864246729</v>
      </c>
      <c r="E26" s="70">
        <v>100.14905062395356</v>
      </c>
      <c r="F26" s="70">
        <v>97.435723869148234</v>
      </c>
      <c r="G26" s="70">
        <v>100.57963686443097</v>
      </c>
      <c r="H26" s="70">
        <v>107.88239889649398</v>
      </c>
      <c r="I26" s="70">
        <v>105.67800299061049</v>
      </c>
      <c r="J26" s="70">
        <v>115.76250226256872</v>
      </c>
      <c r="K26" s="70">
        <v>167.42507280417115</v>
      </c>
      <c r="L26" s="70">
        <v>107.88239889649398</v>
      </c>
      <c r="M26" s="70">
        <v>105.67800299061049</v>
      </c>
      <c r="N26" s="70">
        <v>115.76250226256872</v>
      </c>
      <c r="O26" s="70">
        <v>113.90880537381393</v>
      </c>
      <c r="P26" s="46" t="s">
        <v>63</v>
      </c>
      <c r="Q26" s="53">
        <v>29</v>
      </c>
      <c r="R26" s="56"/>
      <c r="S26" s="56"/>
    </row>
    <row r="27" spans="1:19" ht="10.5">
      <c r="A27" s="54">
        <v>30</v>
      </c>
      <c r="B27" s="38" t="s">
        <v>39</v>
      </c>
      <c r="C27" s="63">
        <v>1.1879028799877165</v>
      </c>
      <c r="D27" s="69">
        <v>103.58285106494473</v>
      </c>
      <c r="E27" s="69">
        <v>97.910506175440801</v>
      </c>
      <c r="F27" s="69">
        <v>86.575776310446457</v>
      </c>
      <c r="G27" s="69">
        <v>111.93086644916797</v>
      </c>
      <c r="H27" s="69">
        <v>77.181903862480709</v>
      </c>
      <c r="I27" s="69">
        <v>93.708636082988747</v>
      </c>
      <c r="J27" s="69">
        <v>79.955848995756085</v>
      </c>
      <c r="K27" s="69">
        <v>104.95750058379372</v>
      </c>
      <c r="L27" s="69">
        <v>72.993582491752434</v>
      </c>
      <c r="M27" s="69">
        <v>81.061467371110894</v>
      </c>
      <c r="N27" s="69">
        <v>94.051554521446718</v>
      </c>
      <c r="O27" s="69">
        <v>90.034620149676385</v>
      </c>
      <c r="P27" s="45" t="s">
        <v>64</v>
      </c>
      <c r="Q27" s="54">
        <v>30</v>
      </c>
      <c r="R27" s="56"/>
      <c r="S27" s="56"/>
    </row>
    <row r="28" spans="1:19" ht="10.5">
      <c r="A28" s="53">
        <v>31</v>
      </c>
      <c r="B28" s="37" t="s">
        <v>40</v>
      </c>
      <c r="C28" s="62">
        <v>0.32064910372454747</v>
      </c>
      <c r="D28" s="70">
        <v>110.70869837579032</v>
      </c>
      <c r="E28" s="70">
        <v>95.630980799459664</v>
      </c>
      <c r="F28" s="70">
        <v>88.691731804140829</v>
      </c>
      <c r="G28" s="70">
        <v>104.96858902060917</v>
      </c>
      <c r="H28" s="70">
        <v>169.85393585118638</v>
      </c>
      <c r="I28" s="70">
        <v>198.50179479160403</v>
      </c>
      <c r="J28" s="70">
        <v>270.15035665435983</v>
      </c>
      <c r="K28" s="70">
        <v>350.19154942836474</v>
      </c>
      <c r="L28" s="70">
        <v>90.164485852896718</v>
      </c>
      <c r="M28" s="70">
        <v>85.74101546857905</v>
      </c>
      <c r="N28" s="70">
        <v>71.301019808707323</v>
      </c>
      <c r="O28" s="70">
        <v>54.939524587801017</v>
      </c>
      <c r="P28" s="46" t="s">
        <v>65</v>
      </c>
      <c r="Q28" s="53">
        <v>31</v>
      </c>
      <c r="R28" s="56"/>
      <c r="S28" s="56"/>
    </row>
    <row r="29" spans="1:19" ht="10.5">
      <c r="A29" s="54">
        <v>32</v>
      </c>
      <c r="B29" s="38" t="s">
        <v>41</v>
      </c>
      <c r="C29" s="63">
        <v>7.8171789091564872E-2</v>
      </c>
      <c r="D29" s="69">
        <v>107.70097813758245</v>
      </c>
      <c r="E29" s="69">
        <v>79.167023369188215</v>
      </c>
      <c r="F29" s="69">
        <v>122.70355760078691</v>
      </c>
      <c r="G29" s="69">
        <v>90.42844089244241</v>
      </c>
      <c r="H29" s="69">
        <v>83.439931807954437</v>
      </c>
      <c r="I29" s="69">
        <v>90.219966627812113</v>
      </c>
      <c r="J29" s="69">
        <v>163.33629010285645</v>
      </c>
      <c r="K29" s="69">
        <v>116.63950311876374</v>
      </c>
      <c r="L29" s="69">
        <v>121.25094020411586</v>
      </c>
      <c r="M29" s="69">
        <v>242.90163772133968</v>
      </c>
      <c r="N29" s="69">
        <v>123.74484986333083</v>
      </c>
      <c r="O29" s="69">
        <v>62.647275200619291</v>
      </c>
      <c r="P29" s="45" t="s">
        <v>66</v>
      </c>
      <c r="Q29" s="54">
        <v>32</v>
      </c>
      <c r="R29" s="56"/>
      <c r="S29" s="56"/>
    </row>
    <row r="30" spans="1:19" ht="10.5">
      <c r="A30" s="64">
        <v>33</v>
      </c>
      <c r="B30" s="65" t="s">
        <v>42</v>
      </c>
      <c r="C30" s="66">
        <v>10.035975063933531</v>
      </c>
      <c r="D30" s="71">
        <v>94.224257358597541</v>
      </c>
      <c r="E30" s="71">
        <v>94.897646728739332</v>
      </c>
      <c r="F30" s="71">
        <v>116.98980185704151</v>
      </c>
      <c r="G30" s="71">
        <v>93.8882940556216</v>
      </c>
      <c r="H30" s="71">
        <v>87.473837377672169</v>
      </c>
      <c r="I30" s="71">
        <v>94.138244840812007</v>
      </c>
      <c r="J30" s="71">
        <v>71.722973683467856</v>
      </c>
      <c r="K30" s="71">
        <v>105.35478319449034</v>
      </c>
      <c r="L30" s="71">
        <v>133.59098424613302</v>
      </c>
      <c r="M30" s="71">
        <v>87.887623237833054</v>
      </c>
      <c r="N30" s="71">
        <v>92.775441577319327</v>
      </c>
      <c r="O30" s="71">
        <v>129.95179346807549</v>
      </c>
      <c r="P30" s="67" t="s">
        <v>105</v>
      </c>
      <c r="Q30" s="64">
        <v>33</v>
      </c>
      <c r="R30" s="56"/>
      <c r="S30" s="56"/>
    </row>
    <row r="31" spans="1:19" ht="14" customHeight="1">
      <c r="A31" s="90" t="s">
        <v>13</v>
      </c>
      <c r="C31" s="56"/>
      <c r="L31" s="56"/>
      <c r="M31" s="56"/>
      <c r="N31" s="56"/>
      <c r="O31" s="56"/>
      <c r="P31" s="147" t="s">
        <v>94</v>
      </c>
      <c r="Q31" s="147"/>
      <c r="R31" s="56"/>
      <c r="S31" s="56"/>
    </row>
    <row r="32" spans="1:19" ht="12" customHeight="1">
      <c r="A32" s="6" t="s">
        <v>107</v>
      </c>
      <c r="B32" s="90"/>
      <c r="C32" s="57"/>
      <c r="D32" s="56"/>
      <c r="E32" s="56"/>
      <c r="F32" s="56"/>
      <c r="G32" s="56"/>
      <c r="H32" s="56"/>
      <c r="I32" s="56"/>
      <c r="J32" s="56"/>
      <c r="K32" s="56"/>
      <c r="L32" s="56"/>
      <c r="M32" s="56"/>
      <c r="N32" s="56"/>
      <c r="O32" s="56"/>
      <c r="P32" s="146" t="s">
        <v>95</v>
      </c>
      <c r="Q32" s="146"/>
      <c r="R32" s="56"/>
      <c r="S32" s="56"/>
    </row>
    <row r="33" spans="1:19" ht="12.5" customHeight="1">
      <c r="A33" s="90" t="s">
        <v>102</v>
      </c>
      <c r="C33" s="57"/>
      <c r="D33" s="56"/>
      <c r="E33" s="56"/>
      <c r="F33" s="56"/>
      <c r="G33" s="56"/>
      <c r="H33" s="56"/>
      <c r="I33" s="56"/>
      <c r="J33" s="56"/>
      <c r="K33" s="56"/>
      <c r="L33" s="56"/>
      <c r="M33" s="56"/>
      <c r="N33" s="56"/>
      <c r="O33" s="56"/>
      <c r="P33" s="146" t="s">
        <v>101</v>
      </c>
      <c r="Q33" s="146"/>
      <c r="R33" s="56"/>
      <c r="S33" s="56"/>
    </row>
    <row r="34" spans="1:19" ht="10.5">
      <c r="A34" s="91" t="s">
        <v>96</v>
      </c>
      <c r="C34" s="119"/>
      <c r="D34" s="56"/>
      <c r="E34" s="56"/>
      <c r="F34" s="56"/>
      <c r="G34" s="56"/>
      <c r="H34" s="56"/>
      <c r="I34" s="56"/>
      <c r="J34" s="56"/>
      <c r="K34" s="56"/>
      <c r="L34" s="56"/>
      <c r="M34" s="56"/>
      <c r="N34" s="56"/>
      <c r="O34" s="56"/>
      <c r="P34" s="148" t="s">
        <v>97</v>
      </c>
      <c r="Q34" s="148"/>
      <c r="R34" s="56"/>
      <c r="S34" s="56"/>
    </row>
    <row r="35" spans="1:19" ht="10.5">
      <c r="D35" s="56"/>
      <c r="E35" s="56"/>
      <c r="F35" s="56"/>
      <c r="G35" s="56"/>
      <c r="H35" s="56"/>
      <c r="I35" s="56"/>
      <c r="J35" s="56"/>
      <c r="K35" s="56"/>
      <c r="L35" s="56"/>
      <c r="M35" s="56"/>
      <c r="N35" s="56"/>
      <c r="O35" s="56"/>
      <c r="P35" s="130"/>
      <c r="Q35" s="131"/>
    </row>
    <row r="36" spans="1:19">
      <c r="D36" s="56"/>
      <c r="E36" s="56"/>
      <c r="F36" s="56"/>
      <c r="G36" s="56"/>
      <c r="H36" s="56"/>
      <c r="I36" s="56"/>
      <c r="J36" s="56"/>
      <c r="K36" s="56"/>
      <c r="L36" s="56"/>
      <c r="M36" s="56"/>
      <c r="N36" s="56"/>
      <c r="O36" s="56"/>
      <c r="P36" s="131"/>
      <c r="Q36" s="131"/>
    </row>
    <row r="37" spans="1:19">
      <c r="D37" s="56"/>
      <c r="E37" s="56"/>
      <c r="F37" s="56"/>
      <c r="G37" s="56"/>
      <c r="H37" s="56"/>
      <c r="I37" s="56"/>
      <c r="J37" s="56"/>
      <c r="K37" s="56"/>
      <c r="L37" s="56"/>
      <c r="M37" s="56"/>
      <c r="N37" s="56"/>
      <c r="O37" s="56"/>
      <c r="P37" s="131"/>
      <c r="Q37" s="131"/>
      <c r="R37" s="129"/>
      <c r="S37" s="129"/>
    </row>
    <row r="38" spans="1:19">
      <c r="D38" s="56"/>
      <c r="E38" s="56"/>
      <c r="F38" s="56"/>
      <c r="G38" s="56"/>
      <c r="H38" s="56"/>
      <c r="I38" s="56"/>
      <c r="J38" s="56"/>
      <c r="K38" s="56"/>
      <c r="L38" s="56"/>
      <c r="M38" s="56"/>
      <c r="N38" s="56"/>
      <c r="O38" s="56"/>
      <c r="P38" s="131"/>
      <c r="Q38" s="131"/>
      <c r="R38" s="129"/>
      <c r="S38" s="129"/>
    </row>
    <row r="39" spans="1:19">
      <c r="D39" s="56"/>
      <c r="E39" s="56"/>
      <c r="F39" s="56"/>
      <c r="G39" s="56"/>
      <c r="H39" s="56"/>
      <c r="I39" s="56"/>
      <c r="J39" s="56"/>
      <c r="K39" s="56"/>
      <c r="L39" s="56"/>
      <c r="M39" s="56"/>
      <c r="N39" s="56"/>
      <c r="O39" s="56"/>
      <c r="P39" s="131"/>
      <c r="Q39" s="131"/>
      <c r="R39" s="129"/>
      <c r="S39" s="129"/>
    </row>
    <row r="40" spans="1:19">
      <c r="D40" s="56"/>
      <c r="E40" s="56"/>
      <c r="F40" s="56"/>
      <c r="G40" s="56"/>
      <c r="H40" s="56"/>
      <c r="I40" s="56"/>
      <c r="J40" s="56"/>
      <c r="K40" s="56"/>
      <c r="L40" s="56"/>
      <c r="M40" s="56"/>
      <c r="N40" s="56"/>
      <c r="O40" s="56"/>
      <c r="P40" s="131"/>
      <c r="Q40" s="131"/>
      <c r="R40" s="129"/>
      <c r="S40" s="129"/>
    </row>
    <row r="41" spans="1:19">
      <c r="D41" s="56"/>
      <c r="E41" s="56"/>
      <c r="F41" s="56"/>
      <c r="G41" s="56"/>
      <c r="H41" s="56"/>
      <c r="I41" s="56"/>
      <c r="J41" s="56"/>
      <c r="K41" s="56"/>
      <c r="L41" s="56"/>
      <c r="M41" s="56"/>
      <c r="N41" s="56"/>
      <c r="O41" s="56"/>
      <c r="P41" s="131"/>
      <c r="Q41" s="131"/>
      <c r="R41" s="129"/>
      <c r="S41" s="129"/>
    </row>
    <row r="42" spans="1:19">
      <c r="D42" s="56"/>
      <c r="E42" s="56"/>
      <c r="F42" s="56"/>
      <c r="G42" s="56"/>
      <c r="H42" s="56"/>
      <c r="I42" s="56"/>
      <c r="J42" s="56"/>
      <c r="K42" s="56"/>
      <c r="L42" s="56"/>
      <c r="M42" s="56"/>
      <c r="N42" s="56"/>
      <c r="O42" s="56"/>
      <c r="P42" s="131"/>
      <c r="Q42" s="131"/>
      <c r="R42" s="129"/>
      <c r="S42" s="129"/>
    </row>
    <row r="43" spans="1:19">
      <c r="D43" s="56"/>
      <c r="E43" s="56"/>
      <c r="F43" s="56"/>
      <c r="G43" s="56"/>
      <c r="H43" s="56"/>
      <c r="I43" s="56"/>
      <c r="J43" s="56"/>
      <c r="K43" s="56"/>
      <c r="L43" s="56"/>
      <c r="M43" s="56"/>
      <c r="N43" s="56"/>
      <c r="O43" s="56"/>
      <c r="P43" s="131"/>
      <c r="Q43" s="131"/>
      <c r="R43" s="129"/>
      <c r="S43" s="129"/>
    </row>
    <row r="44" spans="1:19">
      <c r="D44" s="56"/>
      <c r="E44" s="56"/>
      <c r="F44" s="56"/>
      <c r="G44" s="56"/>
      <c r="H44" s="56"/>
      <c r="I44" s="56"/>
      <c r="J44" s="56"/>
      <c r="K44" s="56"/>
      <c r="L44" s="56"/>
      <c r="M44" s="56"/>
      <c r="N44" s="56"/>
      <c r="O44" s="56"/>
      <c r="P44" s="131"/>
      <c r="Q44" s="131"/>
      <c r="R44" s="129"/>
      <c r="S44" s="129"/>
    </row>
    <row r="45" spans="1:19">
      <c r="D45" s="56"/>
      <c r="E45" s="56"/>
      <c r="F45" s="56"/>
      <c r="G45" s="56"/>
      <c r="H45" s="56"/>
      <c r="I45" s="56"/>
      <c r="J45" s="56"/>
      <c r="K45" s="56"/>
      <c r="L45" s="56"/>
      <c r="M45" s="56"/>
      <c r="N45" s="56"/>
      <c r="O45" s="56"/>
      <c r="P45" s="131"/>
      <c r="Q45" s="131"/>
      <c r="R45" s="129"/>
      <c r="S45" s="129"/>
    </row>
    <row r="46" spans="1:19">
      <c r="D46" s="56"/>
      <c r="E46" s="56"/>
      <c r="F46" s="56"/>
      <c r="G46" s="56"/>
      <c r="H46" s="56"/>
      <c r="I46" s="56"/>
      <c r="J46" s="56"/>
      <c r="K46" s="56"/>
      <c r="L46" s="56"/>
      <c r="M46" s="56"/>
      <c r="N46" s="56"/>
      <c r="O46" s="56"/>
      <c r="P46" s="131"/>
      <c r="Q46" s="131"/>
      <c r="R46" s="129"/>
      <c r="S46" s="129"/>
    </row>
    <row r="47" spans="1:19">
      <c r="D47" s="56"/>
      <c r="E47" s="56"/>
      <c r="F47" s="56"/>
      <c r="G47" s="56"/>
      <c r="H47" s="56"/>
      <c r="I47" s="56"/>
      <c r="J47" s="56"/>
      <c r="K47" s="56"/>
      <c r="L47" s="56"/>
      <c r="M47" s="56"/>
      <c r="N47" s="56"/>
      <c r="O47" s="56"/>
      <c r="P47" s="131"/>
      <c r="Q47" s="131"/>
      <c r="R47" s="129"/>
      <c r="S47" s="129"/>
    </row>
    <row r="48" spans="1:19">
      <c r="D48" s="56"/>
      <c r="E48" s="56"/>
      <c r="F48" s="56"/>
      <c r="G48" s="56"/>
      <c r="H48" s="56"/>
      <c r="I48" s="56"/>
      <c r="J48" s="56"/>
      <c r="K48" s="56"/>
      <c r="L48" s="56"/>
      <c r="M48" s="56"/>
      <c r="N48" s="56"/>
      <c r="O48" s="56"/>
      <c r="P48" s="131"/>
      <c r="Q48" s="131"/>
      <c r="R48" s="129"/>
      <c r="S48" s="129"/>
    </row>
    <row r="49" spans="4:19">
      <c r="D49" s="56"/>
      <c r="E49" s="56"/>
      <c r="F49" s="56"/>
      <c r="G49" s="56"/>
      <c r="H49" s="56"/>
      <c r="I49" s="56"/>
      <c r="J49" s="56"/>
      <c r="K49" s="56"/>
      <c r="L49" s="56"/>
      <c r="M49" s="56"/>
      <c r="N49" s="56"/>
      <c r="O49" s="56"/>
      <c r="P49" s="131"/>
      <c r="Q49" s="131"/>
      <c r="R49" s="129"/>
      <c r="S49" s="129"/>
    </row>
    <row r="50" spans="4:19">
      <c r="D50" s="56"/>
      <c r="E50" s="56"/>
      <c r="F50" s="56"/>
      <c r="G50" s="56"/>
      <c r="H50" s="56"/>
      <c r="I50" s="56"/>
      <c r="J50" s="56"/>
      <c r="K50" s="56"/>
      <c r="L50" s="56"/>
      <c r="M50" s="56"/>
      <c r="N50" s="56"/>
      <c r="O50" s="56"/>
      <c r="P50" s="131"/>
      <c r="Q50" s="131"/>
      <c r="R50" s="129"/>
      <c r="S50" s="129"/>
    </row>
    <row r="51" spans="4:19">
      <c r="D51" s="56"/>
      <c r="E51" s="56"/>
      <c r="F51" s="56"/>
      <c r="G51" s="56"/>
      <c r="H51" s="56"/>
      <c r="I51" s="56"/>
      <c r="J51" s="56"/>
      <c r="K51" s="56"/>
      <c r="L51" s="56"/>
      <c r="M51" s="56"/>
      <c r="N51" s="56"/>
      <c r="O51" s="56"/>
      <c r="P51" s="131"/>
      <c r="Q51" s="131"/>
      <c r="R51" s="129"/>
      <c r="S51" s="129"/>
    </row>
    <row r="52" spans="4:19">
      <c r="D52" s="56"/>
      <c r="E52" s="56"/>
      <c r="F52" s="56"/>
      <c r="G52" s="56"/>
      <c r="H52" s="56"/>
      <c r="I52" s="56"/>
      <c r="J52" s="56"/>
      <c r="K52" s="56"/>
      <c r="L52" s="56"/>
      <c r="M52" s="56"/>
      <c r="N52" s="56"/>
      <c r="O52" s="56"/>
      <c r="P52" s="131"/>
      <c r="Q52" s="131"/>
      <c r="R52" s="129"/>
      <c r="S52" s="129"/>
    </row>
    <row r="53" spans="4:19">
      <c r="D53" s="56"/>
      <c r="E53" s="56"/>
      <c r="F53" s="56"/>
      <c r="G53" s="56"/>
      <c r="H53" s="56"/>
      <c r="I53" s="56"/>
      <c r="J53" s="56"/>
      <c r="K53" s="56"/>
      <c r="L53" s="56"/>
      <c r="M53" s="56"/>
      <c r="N53" s="56"/>
      <c r="O53" s="56"/>
      <c r="P53" s="131"/>
      <c r="Q53" s="131"/>
      <c r="R53" s="129"/>
      <c r="S53" s="129"/>
    </row>
    <row r="54" spans="4:19">
      <c r="D54" s="56"/>
      <c r="E54" s="56"/>
      <c r="F54" s="56"/>
      <c r="G54" s="56"/>
      <c r="H54" s="56"/>
      <c r="I54" s="56"/>
      <c r="J54" s="56"/>
      <c r="K54" s="56"/>
      <c r="L54" s="56"/>
      <c r="M54" s="56"/>
      <c r="N54" s="56"/>
      <c r="O54" s="56"/>
      <c r="P54" s="131"/>
      <c r="Q54" s="131"/>
      <c r="R54" s="129"/>
      <c r="S54" s="129"/>
    </row>
    <row r="55" spans="4:19">
      <c r="D55" s="56"/>
      <c r="E55" s="56"/>
      <c r="F55" s="56"/>
      <c r="G55" s="56"/>
      <c r="H55" s="56"/>
      <c r="I55" s="56"/>
      <c r="J55" s="56"/>
      <c r="K55" s="56"/>
      <c r="L55" s="56"/>
      <c r="M55" s="56"/>
      <c r="N55" s="56"/>
      <c r="O55" s="56"/>
      <c r="P55" s="131"/>
      <c r="Q55" s="131"/>
      <c r="R55" s="129"/>
      <c r="S55" s="129"/>
    </row>
    <row r="56" spans="4:19">
      <c r="D56" s="56"/>
      <c r="E56" s="56"/>
      <c r="F56" s="56"/>
      <c r="G56" s="56"/>
      <c r="H56" s="56"/>
      <c r="I56" s="56"/>
      <c r="J56" s="56"/>
      <c r="K56" s="56"/>
      <c r="L56" s="56"/>
      <c r="M56" s="56"/>
      <c r="N56" s="56"/>
      <c r="O56" s="56"/>
      <c r="P56" s="131"/>
      <c r="Q56" s="131"/>
      <c r="R56" s="129"/>
      <c r="S56" s="129"/>
    </row>
    <row r="57" spans="4:19">
      <c r="D57" s="56"/>
      <c r="E57" s="118"/>
      <c r="F57" s="118"/>
      <c r="G57" s="118"/>
      <c r="H57" s="56"/>
      <c r="I57" s="127"/>
      <c r="J57" s="127"/>
      <c r="K57" s="127"/>
      <c r="L57" s="127"/>
      <c r="M57" s="127"/>
      <c r="N57" s="56"/>
      <c r="O57" s="127"/>
      <c r="P57" s="131"/>
      <c r="Q57" s="131"/>
      <c r="R57" s="129"/>
      <c r="S57" s="129"/>
    </row>
    <row r="58" spans="4:19" ht="10.5">
      <c r="D58" s="56"/>
      <c r="E58" s="121"/>
      <c r="F58" s="121"/>
      <c r="G58" s="121"/>
      <c r="H58" s="121"/>
      <c r="I58" s="121"/>
      <c r="J58" s="121"/>
      <c r="K58" s="121"/>
      <c r="L58" s="121"/>
      <c r="M58" s="121"/>
      <c r="N58" s="56"/>
      <c r="O58" s="121"/>
      <c r="P58" s="131"/>
      <c r="Q58" s="131"/>
      <c r="R58" s="129"/>
      <c r="S58" s="129"/>
    </row>
    <row r="59" spans="4:19">
      <c r="D59" s="56"/>
      <c r="E59" s="118"/>
      <c r="F59" s="118"/>
      <c r="G59" s="118"/>
      <c r="H59" s="118"/>
      <c r="I59" s="118"/>
      <c r="J59" s="118"/>
      <c r="K59" s="118"/>
      <c r="L59" s="118"/>
      <c r="M59" s="118"/>
      <c r="N59" s="56"/>
      <c r="O59" s="118"/>
      <c r="P59" s="131"/>
      <c r="Q59" s="131"/>
      <c r="R59" s="129"/>
      <c r="S59" s="129"/>
    </row>
    <row r="60" spans="4:19" ht="10.5">
      <c r="D60" s="125"/>
      <c r="E60" s="118"/>
      <c r="F60" s="118"/>
      <c r="G60" s="118"/>
      <c r="H60" s="118"/>
      <c r="I60" s="118"/>
      <c r="J60" s="118"/>
      <c r="K60" s="118"/>
      <c r="L60" s="118"/>
      <c r="M60" s="118"/>
      <c r="N60" s="56"/>
      <c r="O60" s="118"/>
      <c r="P60" s="130"/>
      <c r="Q60" s="131"/>
      <c r="R60" s="129"/>
      <c r="S60" s="129"/>
    </row>
    <row r="61" spans="4:19" ht="10.5">
      <c r="D61" s="125"/>
      <c r="E61" s="118"/>
      <c r="F61" s="118"/>
      <c r="G61" s="118"/>
      <c r="H61" s="118"/>
      <c r="I61" s="118"/>
      <c r="J61" s="118"/>
      <c r="K61" s="118"/>
      <c r="L61" s="118"/>
      <c r="M61" s="118"/>
      <c r="N61" s="56"/>
      <c r="O61" s="118"/>
      <c r="P61" s="130"/>
      <c r="Q61" s="131"/>
      <c r="R61" s="129"/>
      <c r="S61" s="129"/>
    </row>
    <row r="62" spans="4:19" ht="10.5">
      <c r="E62" s="118"/>
      <c r="F62" s="118"/>
      <c r="G62" s="118"/>
      <c r="H62" s="118"/>
      <c r="I62" s="118"/>
      <c r="J62" s="118"/>
      <c r="K62" s="118"/>
      <c r="L62" s="118"/>
      <c r="M62" s="118"/>
      <c r="N62" s="56"/>
      <c r="O62" s="118"/>
      <c r="P62" s="120"/>
      <c r="R62" s="129"/>
      <c r="S62" s="129"/>
    </row>
    <row r="63" spans="4:19">
      <c r="E63" s="118"/>
      <c r="F63" s="118"/>
      <c r="G63" s="118"/>
      <c r="H63" s="118"/>
      <c r="I63" s="118"/>
      <c r="J63" s="118"/>
      <c r="K63" s="118"/>
      <c r="L63" s="118"/>
      <c r="M63" s="118"/>
      <c r="N63" s="56"/>
      <c r="O63" s="118"/>
      <c r="P63" s="126"/>
      <c r="R63" s="129"/>
      <c r="S63" s="129"/>
    </row>
    <row r="64" spans="4:19">
      <c r="E64" s="118"/>
      <c r="F64" s="118"/>
      <c r="G64" s="118"/>
      <c r="H64" s="118"/>
      <c r="I64" s="118"/>
      <c r="J64" s="118"/>
      <c r="K64" s="118"/>
      <c r="L64" s="118"/>
      <c r="M64" s="118"/>
      <c r="N64" s="56"/>
      <c r="O64" s="118"/>
      <c r="P64" s="127"/>
      <c r="R64" s="129"/>
      <c r="S64" s="129"/>
    </row>
    <row r="65" spans="5:19">
      <c r="E65" s="118"/>
      <c r="F65" s="118"/>
      <c r="G65" s="118"/>
      <c r="H65" s="118"/>
      <c r="I65" s="118"/>
      <c r="J65" s="118"/>
      <c r="K65" s="118"/>
      <c r="L65" s="118"/>
      <c r="M65" s="118"/>
      <c r="N65" s="118"/>
      <c r="O65" s="118"/>
      <c r="P65" s="127"/>
      <c r="R65" s="129"/>
      <c r="S65" s="129"/>
    </row>
    <row r="66" spans="5:19">
      <c r="E66" s="118"/>
      <c r="F66" s="118"/>
      <c r="G66" s="118"/>
      <c r="H66" s="118"/>
      <c r="I66" s="118"/>
      <c r="J66" s="118"/>
      <c r="K66" s="118"/>
      <c r="L66" s="118"/>
      <c r="M66" s="118"/>
      <c r="N66" s="118"/>
      <c r="O66" s="118"/>
      <c r="P66" s="127"/>
      <c r="R66" s="129"/>
      <c r="S66" s="129"/>
    </row>
    <row r="67" spans="5:19">
      <c r="E67" s="118"/>
      <c r="F67" s="118"/>
      <c r="G67" s="118"/>
      <c r="H67" s="118"/>
      <c r="I67" s="118"/>
      <c r="J67" s="118"/>
      <c r="K67" s="118"/>
      <c r="L67" s="118"/>
      <c r="M67" s="118"/>
      <c r="N67" s="118"/>
      <c r="O67" s="118"/>
      <c r="P67" s="127"/>
      <c r="R67" s="129"/>
      <c r="S67" s="129"/>
    </row>
    <row r="68" spans="5:19">
      <c r="E68" s="118"/>
      <c r="F68" s="118"/>
      <c r="G68" s="118"/>
      <c r="H68" s="118"/>
      <c r="I68" s="118"/>
      <c r="J68" s="118"/>
      <c r="K68" s="118"/>
      <c r="L68" s="118"/>
      <c r="M68" s="118"/>
      <c r="N68" s="118"/>
      <c r="O68" s="118"/>
      <c r="P68" s="127"/>
      <c r="R68" s="129"/>
      <c r="S68" s="129"/>
    </row>
    <row r="69" spans="5:19">
      <c r="E69" s="118"/>
      <c r="F69" s="118"/>
      <c r="G69" s="118"/>
      <c r="H69" s="118"/>
      <c r="I69" s="118"/>
      <c r="J69" s="118"/>
      <c r="K69" s="118"/>
      <c r="L69" s="118"/>
      <c r="M69" s="118"/>
      <c r="N69" s="118"/>
      <c r="O69" s="118"/>
      <c r="P69" s="127"/>
      <c r="R69" s="129"/>
      <c r="S69" s="129"/>
    </row>
    <row r="70" spans="5:19">
      <c r="E70" s="118"/>
      <c r="F70" s="118"/>
      <c r="G70" s="118"/>
      <c r="H70" s="118"/>
      <c r="I70" s="118"/>
      <c r="J70" s="118"/>
      <c r="K70" s="118"/>
      <c r="L70" s="118"/>
      <c r="M70" s="118"/>
      <c r="N70" s="118"/>
      <c r="O70" s="118"/>
      <c r="P70" s="127"/>
      <c r="R70" s="129"/>
      <c r="S70" s="129"/>
    </row>
    <row r="71" spans="5:19">
      <c r="E71" s="118"/>
      <c r="F71" s="118"/>
      <c r="G71" s="118"/>
      <c r="H71" s="118"/>
      <c r="I71" s="118"/>
      <c r="J71" s="118"/>
      <c r="K71" s="118"/>
      <c r="L71" s="118"/>
      <c r="M71" s="118"/>
      <c r="N71" s="118"/>
      <c r="O71" s="118"/>
      <c r="P71" s="127"/>
      <c r="R71" s="129"/>
      <c r="S71" s="129"/>
    </row>
    <row r="72" spans="5:19">
      <c r="E72" s="118"/>
      <c r="F72" s="118"/>
      <c r="G72" s="118"/>
      <c r="H72" s="118"/>
      <c r="I72" s="118"/>
      <c r="J72" s="118"/>
      <c r="K72" s="118"/>
      <c r="L72" s="118"/>
      <c r="M72" s="118"/>
      <c r="N72" s="118"/>
      <c r="O72" s="118"/>
      <c r="P72" s="127"/>
      <c r="R72" s="129"/>
      <c r="S72" s="129"/>
    </row>
    <row r="73" spans="5:19">
      <c r="E73" s="118"/>
      <c r="F73" s="118"/>
      <c r="G73" s="118"/>
      <c r="H73" s="118"/>
      <c r="I73" s="118"/>
      <c r="J73" s="118"/>
      <c r="K73" s="118"/>
      <c r="L73" s="118"/>
      <c r="M73" s="118"/>
      <c r="N73" s="118"/>
      <c r="O73" s="118"/>
      <c r="P73" s="127"/>
      <c r="R73" s="129"/>
      <c r="S73" s="129"/>
    </row>
    <row r="74" spans="5:19">
      <c r="E74" s="118"/>
      <c r="F74" s="118"/>
      <c r="G74" s="118"/>
      <c r="H74" s="118"/>
      <c r="I74" s="118"/>
      <c r="J74" s="118"/>
      <c r="K74" s="118"/>
      <c r="L74" s="118"/>
      <c r="M74" s="118"/>
      <c r="N74" s="118"/>
      <c r="O74" s="118"/>
      <c r="P74" s="127"/>
      <c r="R74" s="129"/>
      <c r="S74" s="129"/>
    </row>
    <row r="75" spans="5:19">
      <c r="E75" s="118"/>
      <c r="F75" s="118"/>
      <c r="G75" s="118"/>
      <c r="H75" s="118"/>
      <c r="I75" s="118"/>
      <c r="J75" s="118"/>
      <c r="K75" s="118"/>
      <c r="L75" s="118"/>
      <c r="M75" s="118"/>
      <c r="N75" s="118"/>
      <c r="O75" s="118"/>
      <c r="P75" s="127"/>
      <c r="R75" s="129"/>
      <c r="S75" s="129"/>
    </row>
    <row r="76" spans="5:19">
      <c r="E76" s="118"/>
      <c r="F76" s="118"/>
      <c r="G76" s="118"/>
      <c r="H76" s="118"/>
      <c r="I76" s="118"/>
      <c r="J76" s="118"/>
      <c r="K76" s="118"/>
      <c r="L76" s="118"/>
      <c r="M76" s="118"/>
      <c r="N76" s="118"/>
      <c r="O76" s="118"/>
      <c r="P76" s="127"/>
      <c r="R76" s="129"/>
      <c r="S76" s="129"/>
    </row>
    <row r="77" spans="5:19">
      <c r="E77" s="118"/>
      <c r="F77" s="118"/>
      <c r="G77" s="118"/>
      <c r="H77" s="118"/>
      <c r="I77" s="118"/>
      <c r="J77" s="118"/>
      <c r="K77" s="118"/>
      <c r="L77" s="118"/>
      <c r="M77" s="118"/>
      <c r="N77" s="118"/>
      <c r="O77" s="118"/>
      <c r="P77" s="127"/>
      <c r="R77" s="129"/>
      <c r="S77" s="129"/>
    </row>
    <row r="78" spans="5:19">
      <c r="E78" s="118"/>
      <c r="F78" s="118"/>
      <c r="G78" s="118"/>
      <c r="H78" s="118"/>
      <c r="I78" s="118"/>
      <c r="J78" s="118"/>
      <c r="K78" s="118"/>
      <c r="L78" s="118"/>
      <c r="M78" s="118"/>
      <c r="N78" s="118"/>
      <c r="O78" s="118"/>
      <c r="P78" s="127"/>
      <c r="R78" s="129"/>
      <c r="S78" s="129"/>
    </row>
    <row r="79" spans="5:19">
      <c r="E79" s="118"/>
      <c r="F79" s="118"/>
      <c r="G79" s="118"/>
      <c r="H79" s="118"/>
      <c r="I79" s="118"/>
      <c r="J79" s="118"/>
      <c r="K79" s="118"/>
      <c r="L79" s="118"/>
      <c r="M79" s="118"/>
      <c r="N79" s="118"/>
      <c r="O79" s="118"/>
      <c r="P79" s="127"/>
      <c r="R79" s="129"/>
      <c r="S79" s="129"/>
    </row>
    <row r="80" spans="5:19">
      <c r="E80" s="118"/>
      <c r="F80" s="118"/>
      <c r="G80" s="118"/>
      <c r="H80" s="118"/>
      <c r="I80" s="118"/>
      <c r="J80" s="118"/>
      <c r="K80" s="118"/>
      <c r="L80" s="118"/>
      <c r="M80" s="118"/>
      <c r="N80" s="118"/>
      <c r="O80" s="118"/>
      <c r="P80" s="127"/>
      <c r="R80" s="129"/>
      <c r="S80" s="129"/>
    </row>
    <row r="81" spans="3:19">
      <c r="E81" s="118"/>
      <c r="F81" s="118"/>
      <c r="G81" s="118"/>
      <c r="H81" s="118"/>
      <c r="I81" s="118"/>
      <c r="J81" s="118"/>
      <c r="K81" s="118"/>
      <c r="L81" s="118"/>
      <c r="M81" s="118"/>
      <c r="N81" s="118"/>
      <c r="O81" s="118"/>
      <c r="P81" s="127"/>
      <c r="R81" s="129"/>
      <c r="S81" s="129"/>
    </row>
    <row r="82" spans="3:19">
      <c r="E82" s="118"/>
      <c r="F82" s="118"/>
      <c r="G82" s="118"/>
      <c r="H82" s="118"/>
      <c r="I82" s="118"/>
      <c r="J82" s="118"/>
      <c r="K82" s="118"/>
      <c r="L82" s="118"/>
      <c r="M82" s="118"/>
      <c r="N82" s="118"/>
      <c r="O82" s="118"/>
      <c r="P82" s="127"/>
      <c r="R82" s="129"/>
      <c r="S82" s="129"/>
    </row>
    <row r="83" spans="3:19" ht="10.5">
      <c r="E83" s="121"/>
      <c r="F83" s="121"/>
      <c r="G83" s="121"/>
      <c r="H83" s="121"/>
      <c r="I83" s="121"/>
      <c r="J83" s="121"/>
      <c r="K83" s="121"/>
      <c r="L83" s="121"/>
      <c r="M83" s="121"/>
      <c r="N83" s="121"/>
      <c r="O83" s="121"/>
      <c r="P83" s="127"/>
      <c r="R83" s="129"/>
      <c r="S83" s="129"/>
    </row>
    <row r="84" spans="3:19">
      <c r="E84" s="118"/>
      <c r="H84" s="127"/>
      <c r="I84" s="127"/>
      <c r="J84" s="127"/>
      <c r="K84" s="127"/>
      <c r="L84" s="127"/>
      <c r="M84" s="127"/>
      <c r="N84" s="127"/>
      <c r="O84" s="127"/>
      <c r="P84" s="127"/>
      <c r="R84" s="129"/>
      <c r="S84" s="129"/>
    </row>
    <row r="85" spans="3:19">
      <c r="E85" s="141"/>
      <c r="F85" s="141"/>
      <c r="G85" s="141"/>
      <c r="H85" s="141"/>
      <c r="I85" s="141"/>
      <c r="J85" s="141"/>
      <c r="K85" s="141"/>
      <c r="L85" s="141"/>
      <c r="M85" s="141"/>
      <c r="N85" s="141"/>
      <c r="O85" s="141"/>
      <c r="P85" s="127"/>
      <c r="R85" s="129"/>
      <c r="S85" s="129"/>
    </row>
    <row r="86" spans="3:19">
      <c r="E86" s="141"/>
      <c r="F86" s="141"/>
      <c r="G86" s="141"/>
      <c r="H86" s="141"/>
      <c r="I86" s="141"/>
      <c r="J86" s="141"/>
      <c r="K86" s="141"/>
      <c r="L86" s="141"/>
      <c r="M86" s="141"/>
      <c r="N86" s="141"/>
      <c r="O86" s="141"/>
      <c r="P86" s="127"/>
      <c r="R86" s="129"/>
      <c r="S86" s="129"/>
    </row>
    <row r="87" spans="3:19">
      <c r="E87" s="141"/>
      <c r="F87" s="141"/>
      <c r="G87" s="141"/>
      <c r="H87" s="141"/>
      <c r="I87" s="141"/>
      <c r="J87" s="141"/>
      <c r="K87" s="141"/>
      <c r="L87" s="141"/>
      <c r="M87" s="141"/>
      <c r="N87" s="141"/>
      <c r="O87" s="141"/>
      <c r="P87" s="127"/>
      <c r="R87" s="129"/>
      <c r="S87" s="129"/>
    </row>
    <row r="88" spans="3:19" ht="10.5">
      <c r="E88" s="141"/>
      <c r="F88" s="141"/>
      <c r="G88" s="141"/>
      <c r="H88" s="141"/>
      <c r="I88" s="141"/>
      <c r="J88" s="141"/>
      <c r="K88" s="141"/>
      <c r="L88" s="141"/>
      <c r="M88" s="141"/>
      <c r="N88" s="141"/>
      <c r="O88" s="141"/>
      <c r="P88" s="123"/>
    </row>
    <row r="89" spans="3:19">
      <c r="C89" s="118"/>
      <c r="E89" s="141"/>
      <c r="F89" s="141"/>
      <c r="G89" s="141"/>
      <c r="H89" s="141"/>
      <c r="I89" s="141"/>
      <c r="J89" s="141"/>
      <c r="K89" s="141"/>
      <c r="L89" s="141"/>
      <c r="M89" s="141"/>
      <c r="N89" s="141"/>
      <c r="O89" s="141"/>
    </row>
    <row r="90" spans="3:19">
      <c r="C90" s="118"/>
      <c r="E90" s="141"/>
      <c r="F90" s="141"/>
      <c r="G90" s="141"/>
      <c r="H90" s="141"/>
      <c r="I90" s="141"/>
      <c r="J90" s="141"/>
      <c r="K90" s="141"/>
      <c r="L90" s="141"/>
      <c r="M90" s="141"/>
      <c r="N90" s="141"/>
      <c r="O90" s="141"/>
    </row>
    <row r="91" spans="3:19">
      <c r="E91" s="141"/>
      <c r="F91" s="141"/>
      <c r="G91" s="141"/>
      <c r="H91" s="141"/>
      <c r="I91" s="141"/>
      <c r="J91" s="141"/>
      <c r="K91" s="141"/>
      <c r="L91" s="141"/>
      <c r="M91" s="141"/>
      <c r="N91" s="141"/>
      <c r="O91" s="141"/>
    </row>
    <row r="92" spans="3:19">
      <c r="E92" s="141"/>
      <c r="F92" s="141"/>
      <c r="G92" s="141"/>
      <c r="H92" s="141"/>
      <c r="I92" s="141"/>
      <c r="J92" s="141"/>
      <c r="K92" s="141"/>
      <c r="L92" s="141"/>
      <c r="M92" s="141"/>
      <c r="N92" s="141"/>
      <c r="O92" s="141"/>
    </row>
    <row r="93" spans="3:19">
      <c r="E93" s="141"/>
      <c r="F93" s="141"/>
      <c r="G93" s="141"/>
      <c r="H93" s="141"/>
      <c r="I93" s="141"/>
      <c r="J93" s="141"/>
      <c r="K93" s="141"/>
      <c r="L93" s="141"/>
      <c r="M93" s="141"/>
      <c r="N93" s="141"/>
      <c r="O93" s="141"/>
    </row>
    <row r="94" spans="3:19">
      <c r="E94" s="141"/>
      <c r="F94" s="141"/>
      <c r="G94" s="141"/>
      <c r="H94" s="141"/>
      <c r="I94" s="141"/>
      <c r="J94" s="141"/>
      <c r="K94" s="141"/>
      <c r="L94" s="141"/>
      <c r="M94" s="141"/>
      <c r="N94" s="141"/>
      <c r="O94" s="141"/>
    </row>
    <row r="95" spans="3:19">
      <c r="E95" s="141"/>
      <c r="F95" s="141"/>
      <c r="G95" s="141"/>
      <c r="H95" s="141"/>
      <c r="I95" s="141"/>
      <c r="J95" s="141"/>
      <c r="K95" s="141"/>
      <c r="L95" s="141"/>
      <c r="M95" s="141"/>
      <c r="N95" s="141"/>
      <c r="O95" s="141"/>
    </row>
    <row r="96" spans="3:19">
      <c r="E96" s="141"/>
      <c r="F96" s="141"/>
      <c r="G96" s="141"/>
      <c r="H96" s="141"/>
      <c r="I96" s="141"/>
      <c r="J96" s="141"/>
      <c r="K96" s="141"/>
      <c r="L96" s="141"/>
      <c r="M96" s="141"/>
      <c r="N96" s="141"/>
      <c r="O96" s="141"/>
    </row>
    <row r="97" spans="5:15">
      <c r="E97" s="141"/>
      <c r="F97" s="141"/>
      <c r="G97" s="141"/>
      <c r="H97" s="141"/>
      <c r="I97" s="141"/>
      <c r="J97" s="141"/>
      <c r="K97" s="141"/>
      <c r="L97" s="141"/>
      <c r="M97" s="141"/>
      <c r="N97" s="141"/>
      <c r="O97" s="141"/>
    </row>
    <row r="98" spans="5:15">
      <c r="E98" s="141"/>
      <c r="F98" s="141"/>
      <c r="G98" s="141"/>
      <c r="H98" s="141"/>
      <c r="I98" s="141"/>
      <c r="J98" s="141"/>
      <c r="K98" s="141"/>
      <c r="L98" s="141"/>
      <c r="M98" s="141"/>
      <c r="N98" s="141"/>
      <c r="O98" s="141"/>
    </row>
    <row r="99" spans="5:15">
      <c r="E99" s="141"/>
      <c r="F99" s="141"/>
      <c r="G99" s="141"/>
      <c r="H99" s="141"/>
      <c r="I99" s="141"/>
      <c r="J99" s="141"/>
      <c r="K99" s="141"/>
      <c r="L99" s="141"/>
      <c r="M99" s="141"/>
      <c r="N99" s="141"/>
      <c r="O99" s="141"/>
    </row>
    <row r="100" spans="5:15">
      <c r="E100" s="141"/>
      <c r="F100" s="141"/>
      <c r="G100" s="141"/>
      <c r="H100" s="141"/>
      <c r="I100" s="141"/>
      <c r="J100" s="141"/>
      <c r="K100" s="141"/>
      <c r="L100" s="141"/>
      <c r="M100" s="141"/>
      <c r="N100" s="141"/>
      <c r="O100" s="141"/>
    </row>
    <row r="101" spans="5:15">
      <c r="E101" s="141"/>
      <c r="F101" s="141"/>
      <c r="G101" s="141"/>
      <c r="H101" s="141"/>
      <c r="I101" s="141"/>
      <c r="J101" s="141"/>
      <c r="K101" s="141"/>
      <c r="L101" s="141"/>
      <c r="M101" s="141"/>
      <c r="N101" s="141"/>
      <c r="O101" s="141"/>
    </row>
    <row r="102" spans="5:15">
      <c r="E102" s="141"/>
      <c r="F102" s="141"/>
      <c r="G102" s="141"/>
      <c r="H102" s="141"/>
      <c r="I102" s="141"/>
      <c r="J102" s="141"/>
      <c r="K102" s="141"/>
      <c r="L102" s="141"/>
      <c r="M102" s="141"/>
      <c r="N102" s="141"/>
      <c r="O102" s="141"/>
    </row>
    <row r="103" spans="5:15">
      <c r="E103" s="141"/>
      <c r="F103" s="141"/>
      <c r="G103" s="141"/>
      <c r="H103" s="141"/>
      <c r="I103" s="141"/>
      <c r="J103" s="141"/>
      <c r="K103" s="141"/>
      <c r="L103" s="141"/>
      <c r="M103" s="141"/>
      <c r="N103" s="141"/>
      <c r="O103" s="141"/>
    </row>
    <row r="104" spans="5:15">
      <c r="E104" s="141"/>
      <c r="F104" s="141"/>
      <c r="G104" s="141"/>
      <c r="H104" s="141"/>
      <c r="I104" s="141"/>
      <c r="J104" s="141"/>
      <c r="K104" s="141"/>
      <c r="L104" s="141"/>
      <c r="M104" s="141"/>
      <c r="N104" s="141"/>
      <c r="O104" s="141"/>
    </row>
    <row r="105" spans="5:15">
      <c r="E105" s="141"/>
      <c r="F105" s="141"/>
      <c r="G105" s="141"/>
      <c r="H105" s="141"/>
      <c r="I105" s="141"/>
      <c r="J105" s="141"/>
      <c r="K105" s="141"/>
      <c r="L105" s="141"/>
      <c r="M105" s="141"/>
      <c r="N105" s="141"/>
      <c r="O105" s="141"/>
    </row>
    <row r="106" spans="5:15">
      <c r="E106" s="141"/>
      <c r="F106" s="141"/>
      <c r="G106" s="141"/>
      <c r="H106" s="141"/>
      <c r="I106" s="141"/>
      <c r="J106" s="141"/>
      <c r="K106" s="141"/>
      <c r="L106" s="141"/>
      <c r="M106" s="141"/>
      <c r="N106" s="141"/>
      <c r="O106" s="141"/>
    </row>
    <row r="107" spans="5:15">
      <c r="E107" s="141"/>
      <c r="F107" s="141"/>
      <c r="G107" s="141"/>
      <c r="H107" s="141"/>
      <c r="I107" s="141"/>
      <c r="J107" s="141"/>
      <c r="K107" s="141"/>
      <c r="L107" s="141"/>
      <c r="M107" s="141"/>
      <c r="N107" s="141"/>
      <c r="O107" s="141"/>
    </row>
    <row r="108" spans="5:15">
      <c r="E108" s="141"/>
      <c r="F108" s="141"/>
      <c r="G108" s="141"/>
      <c r="H108" s="141"/>
      <c r="I108" s="141"/>
      <c r="J108" s="141"/>
      <c r="K108" s="141"/>
      <c r="L108" s="141"/>
      <c r="M108" s="141"/>
      <c r="N108" s="141"/>
      <c r="O108" s="141"/>
    </row>
    <row r="109" spans="5:15">
      <c r="E109" s="142"/>
      <c r="F109" s="142"/>
      <c r="G109" s="142"/>
      <c r="H109" s="142"/>
      <c r="I109" s="142"/>
      <c r="J109" s="142"/>
      <c r="K109" s="142"/>
      <c r="L109" s="142"/>
      <c r="M109" s="142"/>
      <c r="N109" s="142"/>
      <c r="O109" s="142"/>
    </row>
    <row r="110" spans="5:15">
      <c r="E110" s="141"/>
      <c r="H110" s="124"/>
      <c r="I110" s="124"/>
      <c r="J110" s="124"/>
      <c r="K110" s="124"/>
      <c r="L110" s="124"/>
      <c r="M110" s="124"/>
      <c r="N110" s="124"/>
      <c r="O110" s="124"/>
    </row>
    <row r="111" spans="5:15">
      <c r="H111" s="124"/>
      <c r="I111" s="124"/>
      <c r="J111" s="124"/>
      <c r="K111" s="124"/>
      <c r="L111" s="124"/>
      <c r="M111" s="124"/>
      <c r="N111" s="124"/>
      <c r="O111" s="124"/>
    </row>
    <row r="112" spans="5:15">
      <c r="H112" s="124"/>
      <c r="I112" s="124"/>
      <c r="J112" s="124"/>
      <c r="K112" s="124"/>
      <c r="L112" s="124"/>
      <c r="M112" s="124"/>
      <c r="N112" s="124"/>
      <c r="O112" s="124"/>
    </row>
    <row r="113" spans="4:16">
      <c r="H113" s="124"/>
      <c r="I113" s="124"/>
      <c r="J113" s="124"/>
      <c r="K113" s="124"/>
      <c r="L113" s="124"/>
      <c r="M113" s="124"/>
      <c r="N113" s="124"/>
      <c r="O113" s="124"/>
    </row>
    <row r="114" spans="4:16" ht="10.5">
      <c r="H114" s="122"/>
      <c r="I114" s="122"/>
      <c r="J114" s="122"/>
      <c r="K114" s="122"/>
      <c r="L114" s="122"/>
      <c r="M114" s="122"/>
      <c r="N114" s="122"/>
      <c r="O114" s="122"/>
    </row>
    <row r="115" spans="4:16" ht="10.5">
      <c r="H115" s="120"/>
      <c r="I115" s="120"/>
      <c r="J115" s="120"/>
      <c r="K115" s="120"/>
      <c r="L115" s="120"/>
      <c r="M115" s="133"/>
      <c r="N115" s="133"/>
      <c r="O115" s="133"/>
    </row>
    <row r="116" spans="4:16">
      <c r="D116" s="58"/>
      <c r="E116" s="58"/>
      <c r="F116" s="58"/>
      <c r="G116" s="58"/>
      <c r="H116" s="58"/>
      <c r="I116" s="58"/>
      <c r="J116" s="58"/>
      <c r="K116" s="58"/>
      <c r="L116" s="58"/>
      <c r="M116" s="128"/>
      <c r="N116" s="128"/>
      <c r="O116" s="128"/>
    </row>
    <row r="117" spans="4:16">
      <c r="D117" s="58"/>
      <c r="E117" s="58"/>
      <c r="F117" s="58"/>
      <c r="G117" s="58"/>
      <c r="H117" s="58"/>
      <c r="I117" s="58"/>
      <c r="J117" s="58"/>
      <c r="K117" s="58"/>
      <c r="L117" s="58"/>
      <c r="M117" s="128"/>
      <c r="N117" s="128"/>
      <c r="O117" s="128"/>
      <c r="P117" s="56"/>
    </row>
    <row r="118" spans="4:16">
      <c r="D118" s="58"/>
      <c r="E118" s="58"/>
      <c r="F118" s="58"/>
      <c r="G118" s="58"/>
      <c r="H118" s="58"/>
      <c r="I118" s="58"/>
      <c r="J118" s="58"/>
      <c r="K118" s="58"/>
      <c r="L118" s="58"/>
      <c r="M118" s="128"/>
      <c r="N118" s="128"/>
      <c r="O118" s="128"/>
      <c r="P118" s="56"/>
    </row>
    <row r="119" spans="4:16">
      <c r="D119" s="58"/>
      <c r="E119" s="58"/>
      <c r="F119" s="58"/>
      <c r="G119" s="58"/>
      <c r="H119" s="58"/>
      <c r="I119" s="58"/>
      <c r="J119" s="58"/>
      <c r="K119" s="58"/>
      <c r="L119" s="58"/>
      <c r="M119" s="128"/>
      <c r="N119" s="128"/>
      <c r="O119" s="128"/>
      <c r="P119" s="56"/>
    </row>
    <row r="120" spans="4:16">
      <c r="D120" s="58"/>
      <c r="E120" s="58"/>
      <c r="F120" s="58"/>
      <c r="G120" s="58"/>
      <c r="H120" s="58"/>
      <c r="I120" s="58"/>
      <c r="J120" s="58"/>
      <c r="K120" s="58"/>
      <c r="L120" s="58"/>
      <c r="M120" s="128"/>
      <c r="N120" s="128"/>
      <c r="O120" s="128"/>
      <c r="P120" s="56"/>
    </row>
    <row r="121" spans="4:16">
      <c r="D121" s="58"/>
      <c r="E121" s="58"/>
      <c r="F121" s="58"/>
      <c r="G121" s="58"/>
      <c r="H121" s="58"/>
      <c r="I121" s="58"/>
      <c r="J121" s="58"/>
      <c r="K121" s="58"/>
      <c r="L121" s="58"/>
      <c r="M121" s="128"/>
      <c r="N121" s="128"/>
      <c r="O121" s="128"/>
      <c r="P121" s="56"/>
    </row>
    <row r="122" spans="4:16">
      <c r="D122" s="58"/>
      <c r="E122" s="58"/>
      <c r="F122" s="58"/>
      <c r="G122" s="58"/>
      <c r="H122" s="58"/>
      <c r="I122" s="58"/>
      <c r="J122" s="58"/>
      <c r="K122" s="58"/>
      <c r="L122" s="58"/>
      <c r="M122" s="128"/>
      <c r="N122" s="128"/>
      <c r="O122" s="128"/>
      <c r="P122" s="56"/>
    </row>
    <row r="123" spans="4:16">
      <c r="D123" s="58"/>
      <c r="E123" s="58"/>
      <c r="F123" s="58"/>
      <c r="G123" s="58"/>
      <c r="H123" s="58"/>
      <c r="I123" s="58"/>
      <c r="J123" s="58"/>
      <c r="K123" s="58"/>
      <c r="L123" s="58"/>
      <c r="M123" s="128"/>
      <c r="N123" s="128"/>
      <c r="O123" s="128"/>
      <c r="P123" s="56"/>
    </row>
    <row r="124" spans="4:16">
      <c r="D124" s="58"/>
      <c r="E124" s="58"/>
      <c r="F124" s="58"/>
      <c r="G124" s="58"/>
      <c r="H124" s="58"/>
      <c r="I124" s="58"/>
      <c r="J124" s="58"/>
      <c r="K124" s="58"/>
      <c r="L124" s="58"/>
      <c r="M124" s="128"/>
      <c r="N124" s="128"/>
      <c r="O124" s="128"/>
      <c r="P124" s="56"/>
    </row>
    <row r="125" spans="4:16">
      <c r="D125" s="58"/>
      <c r="E125" s="58"/>
      <c r="F125" s="58"/>
      <c r="G125" s="58"/>
      <c r="H125" s="58"/>
      <c r="I125" s="58"/>
      <c r="J125" s="58"/>
      <c r="K125" s="58"/>
      <c r="L125" s="58"/>
      <c r="M125" s="128"/>
      <c r="N125" s="128"/>
      <c r="O125" s="128"/>
      <c r="P125" s="56"/>
    </row>
    <row r="126" spans="4:16">
      <c r="D126" s="58"/>
      <c r="E126" s="58"/>
      <c r="F126" s="58"/>
      <c r="G126" s="58"/>
      <c r="H126" s="58"/>
      <c r="I126" s="58"/>
      <c r="J126" s="58"/>
      <c r="K126" s="58"/>
      <c r="L126" s="58"/>
      <c r="M126" s="128"/>
      <c r="N126" s="128"/>
      <c r="O126" s="128"/>
      <c r="P126" s="56"/>
    </row>
    <row r="127" spans="4:16">
      <c r="D127" s="58"/>
      <c r="E127" s="58"/>
      <c r="F127" s="58"/>
      <c r="G127" s="58"/>
      <c r="H127" s="58"/>
      <c r="I127" s="58"/>
      <c r="J127" s="58"/>
      <c r="K127" s="58"/>
      <c r="L127" s="58"/>
      <c r="M127" s="128"/>
      <c r="N127" s="128"/>
      <c r="O127" s="128"/>
      <c r="P127" s="56"/>
    </row>
    <row r="128" spans="4:16">
      <c r="D128" s="58"/>
      <c r="E128" s="58"/>
      <c r="F128" s="58"/>
      <c r="G128" s="58"/>
      <c r="H128" s="58"/>
      <c r="I128" s="58"/>
      <c r="J128" s="58"/>
      <c r="K128" s="58"/>
      <c r="L128" s="58"/>
      <c r="M128" s="128"/>
      <c r="N128" s="128"/>
      <c r="O128" s="128"/>
      <c r="P128" s="56"/>
    </row>
    <row r="129" spans="4:16">
      <c r="D129" s="58"/>
      <c r="E129" s="58"/>
      <c r="F129" s="58"/>
      <c r="G129" s="58"/>
      <c r="H129" s="58"/>
      <c r="I129" s="58"/>
      <c r="J129" s="58"/>
      <c r="K129" s="58"/>
      <c r="L129" s="58"/>
      <c r="M129" s="128"/>
      <c r="N129" s="128"/>
      <c r="O129" s="128"/>
      <c r="P129" s="56"/>
    </row>
    <row r="130" spans="4:16">
      <c r="D130" s="58"/>
      <c r="E130" s="58"/>
      <c r="F130" s="58"/>
      <c r="G130" s="58"/>
      <c r="H130" s="58"/>
      <c r="I130" s="58"/>
      <c r="J130" s="58"/>
      <c r="K130" s="58"/>
      <c r="L130" s="58"/>
      <c r="M130" s="128"/>
      <c r="N130" s="128"/>
      <c r="O130" s="128"/>
      <c r="P130" s="56"/>
    </row>
    <row r="131" spans="4:16">
      <c r="D131" s="58"/>
      <c r="E131" s="58"/>
      <c r="F131" s="58"/>
      <c r="G131" s="58"/>
      <c r="H131" s="58"/>
      <c r="I131" s="58"/>
      <c r="J131" s="58"/>
      <c r="K131" s="58"/>
      <c r="L131" s="58"/>
      <c r="M131" s="128"/>
      <c r="N131" s="128"/>
      <c r="O131" s="128"/>
      <c r="P131" s="56"/>
    </row>
    <row r="132" spans="4:16">
      <c r="D132" s="58"/>
      <c r="E132" s="58"/>
      <c r="F132" s="58"/>
      <c r="G132" s="58"/>
      <c r="H132" s="58"/>
      <c r="I132" s="58"/>
      <c r="J132" s="58"/>
      <c r="K132" s="58"/>
      <c r="L132" s="58"/>
      <c r="M132" s="128"/>
      <c r="N132" s="128"/>
      <c r="O132" s="128"/>
      <c r="P132" s="56"/>
    </row>
    <row r="133" spans="4:16">
      <c r="D133" s="58"/>
      <c r="E133" s="58"/>
      <c r="F133" s="58"/>
      <c r="G133" s="58"/>
      <c r="H133" s="58"/>
      <c r="I133" s="58"/>
      <c r="J133" s="58"/>
      <c r="K133" s="58"/>
      <c r="L133" s="58"/>
      <c r="M133" s="128"/>
      <c r="N133" s="128"/>
      <c r="O133" s="128"/>
      <c r="P133" s="56"/>
    </row>
    <row r="134" spans="4:16">
      <c r="D134" s="58"/>
      <c r="E134" s="58"/>
      <c r="F134" s="58"/>
      <c r="G134" s="58"/>
      <c r="H134" s="58"/>
      <c r="I134" s="58"/>
      <c r="J134" s="58"/>
      <c r="K134" s="58"/>
      <c r="L134" s="58"/>
      <c r="M134" s="128"/>
      <c r="N134" s="128"/>
      <c r="O134" s="128"/>
      <c r="P134" s="56"/>
    </row>
    <row r="135" spans="4:16">
      <c r="D135" s="58"/>
      <c r="E135" s="58"/>
      <c r="F135" s="58"/>
      <c r="G135" s="58"/>
      <c r="H135" s="58"/>
      <c r="I135" s="58"/>
      <c r="J135" s="58"/>
      <c r="K135" s="58"/>
      <c r="L135" s="58"/>
      <c r="M135" s="128"/>
      <c r="N135" s="128"/>
      <c r="O135" s="128"/>
      <c r="P135" s="56"/>
    </row>
    <row r="136" spans="4:16">
      <c r="D136" s="58"/>
      <c r="E136" s="58"/>
      <c r="F136" s="58"/>
      <c r="G136" s="58"/>
      <c r="H136" s="58"/>
      <c r="I136" s="58"/>
      <c r="J136" s="58"/>
      <c r="K136" s="58"/>
      <c r="L136" s="58"/>
      <c r="M136" s="128"/>
      <c r="N136" s="128"/>
      <c r="O136" s="128"/>
      <c r="P136" s="56"/>
    </row>
    <row r="137" spans="4:16">
      <c r="D137" s="58"/>
      <c r="E137" s="58"/>
      <c r="F137" s="58"/>
      <c r="G137" s="58"/>
      <c r="H137" s="58"/>
      <c r="I137" s="58"/>
      <c r="J137" s="58"/>
      <c r="K137" s="58"/>
      <c r="L137" s="58"/>
      <c r="M137" s="128"/>
      <c r="N137" s="128"/>
      <c r="O137" s="128"/>
      <c r="P137" s="56"/>
    </row>
    <row r="138" spans="4:16">
      <c r="D138" s="58"/>
      <c r="E138" s="58"/>
      <c r="F138" s="58"/>
      <c r="G138" s="58"/>
      <c r="H138" s="58"/>
      <c r="I138" s="58"/>
      <c r="J138" s="58"/>
      <c r="K138" s="58"/>
      <c r="L138" s="58"/>
      <c r="M138" s="128"/>
      <c r="N138" s="128"/>
      <c r="O138" s="128"/>
      <c r="P138" s="56"/>
    </row>
    <row r="139" spans="4:16">
      <c r="D139" s="58"/>
      <c r="E139" s="58"/>
      <c r="F139" s="58"/>
      <c r="G139" s="58"/>
      <c r="H139" s="58"/>
      <c r="I139" s="58"/>
      <c r="J139" s="58"/>
      <c r="K139" s="58"/>
      <c r="L139" s="58"/>
      <c r="M139" s="128"/>
      <c r="N139" s="128"/>
      <c r="O139" s="128"/>
      <c r="P139" s="56"/>
    </row>
    <row r="140" spans="4:16">
      <c r="D140" s="58"/>
      <c r="E140" s="58"/>
      <c r="F140" s="58"/>
      <c r="G140" s="58"/>
      <c r="H140" s="58"/>
      <c r="I140" s="58"/>
      <c r="J140" s="58"/>
      <c r="K140" s="58"/>
      <c r="L140" s="58"/>
      <c r="M140" s="58"/>
      <c r="N140" s="58"/>
      <c r="O140" s="58"/>
      <c r="P140" s="56"/>
    </row>
    <row r="141" spans="4:16">
      <c r="D141" s="58"/>
      <c r="E141" s="58"/>
      <c r="F141" s="58"/>
      <c r="G141" s="58"/>
      <c r="H141" s="58"/>
      <c r="I141" s="58"/>
      <c r="J141" s="58"/>
      <c r="K141" s="58"/>
      <c r="L141" s="58"/>
      <c r="M141" s="58"/>
      <c r="N141" s="58"/>
      <c r="O141" s="58"/>
      <c r="P141" s="56"/>
    </row>
    <row r="142" spans="4:16">
      <c r="D142" s="58"/>
      <c r="E142" s="58"/>
      <c r="F142" s="58"/>
      <c r="G142" s="58"/>
      <c r="H142" s="58"/>
      <c r="I142" s="58"/>
      <c r="J142" s="58"/>
      <c r="K142" s="58"/>
      <c r="L142" s="58"/>
      <c r="M142" s="58"/>
      <c r="N142" s="58"/>
      <c r="O142" s="58"/>
    </row>
    <row r="143" spans="4:16">
      <c r="D143" s="58"/>
      <c r="E143" s="58"/>
      <c r="F143" s="58"/>
      <c r="G143" s="58"/>
      <c r="H143" s="58"/>
      <c r="I143" s="58"/>
      <c r="J143" s="58"/>
      <c r="K143" s="58"/>
      <c r="L143" s="58"/>
      <c r="M143" s="58"/>
      <c r="N143" s="58"/>
      <c r="O143" s="58"/>
    </row>
    <row r="155" spans="4:11">
      <c r="D155" s="117"/>
      <c r="E155" s="117"/>
      <c r="F155" s="117"/>
      <c r="G155" s="117"/>
      <c r="H155" s="124"/>
      <c r="I155" s="124"/>
      <c r="J155" s="124"/>
      <c r="K155" s="124"/>
    </row>
    <row r="156" spans="4:11">
      <c r="D156" s="117"/>
      <c r="E156" s="117"/>
      <c r="F156" s="117"/>
      <c r="G156" s="117"/>
      <c r="H156" s="124"/>
      <c r="I156" s="124"/>
      <c r="J156" s="124"/>
      <c r="K156" s="124"/>
    </row>
    <row r="157" spans="4:11">
      <c r="D157" s="117"/>
      <c r="E157" s="117"/>
      <c r="F157" s="117"/>
      <c r="G157" s="117"/>
      <c r="H157" s="124"/>
      <c r="I157" s="124"/>
      <c r="J157" s="124"/>
      <c r="K157" s="124"/>
    </row>
    <row r="158" spans="4:11">
      <c r="D158" s="117"/>
      <c r="E158" s="117"/>
      <c r="F158" s="117"/>
      <c r="G158" s="117"/>
      <c r="H158" s="124"/>
      <c r="I158" s="124"/>
      <c r="J158" s="124"/>
      <c r="K158" s="124"/>
    </row>
    <row r="159" spans="4:11">
      <c r="D159" s="117"/>
      <c r="E159" s="117"/>
      <c r="F159" s="117"/>
      <c r="G159" s="117"/>
      <c r="H159" s="124"/>
      <c r="I159" s="124"/>
      <c r="J159" s="124"/>
      <c r="K159" s="124"/>
    </row>
    <row r="160" spans="4:11">
      <c r="D160" s="117"/>
      <c r="E160" s="117"/>
      <c r="F160" s="117"/>
      <c r="G160" s="117"/>
      <c r="H160" s="124"/>
      <c r="I160" s="124"/>
      <c r="J160" s="124"/>
      <c r="K160" s="124"/>
    </row>
    <row r="161" spans="4:11">
      <c r="D161" s="117"/>
      <c r="E161" s="117"/>
      <c r="F161" s="117"/>
      <c r="G161" s="117"/>
      <c r="H161" s="124"/>
      <c r="I161" s="124"/>
      <c r="J161" s="124"/>
      <c r="K161" s="124"/>
    </row>
    <row r="162" spans="4:11">
      <c r="D162" s="117"/>
      <c r="E162" s="117"/>
      <c r="F162" s="117"/>
      <c r="G162" s="117"/>
      <c r="H162" s="124"/>
      <c r="I162" s="124"/>
      <c r="J162" s="124"/>
      <c r="K162" s="124"/>
    </row>
    <row r="163" spans="4:11">
      <c r="D163" s="117"/>
      <c r="E163" s="117"/>
      <c r="F163" s="117"/>
      <c r="G163" s="117"/>
      <c r="H163" s="124"/>
      <c r="I163" s="124"/>
      <c r="J163" s="124"/>
      <c r="K163" s="124"/>
    </row>
    <row r="164" spans="4:11">
      <c r="D164" s="117"/>
      <c r="E164" s="117"/>
      <c r="F164" s="117"/>
      <c r="G164" s="117"/>
      <c r="H164" s="124"/>
      <c r="I164" s="124"/>
      <c r="J164" s="124"/>
      <c r="K164" s="124"/>
    </row>
    <row r="165" spans="4:11">
      <c r="D165" s="117"/>
      <c r="E165" s="117"/>
      <c r="F165" s="117"/>
      <c r="G165" s="117"/>
      <c r="H165" s="124"/>
      <c r="I165" s="124"/>
      <c r="J165" s="124"/>
      <c r="K165" s="124"/>
    </row>
    <row r="166" spans="4:11">
      <c r="D166" s="117"/>
      <c r="E166" s="117"/>
      <c r="F166" s="117"/>
      <c r="G166" s="117"/>
      <c r="H166" s="124"/>
      <c r="I166" s="124"/>
      <c r="J166" s="124"/>
      <c r="K166" s="124"/>
    </row>
    <row r="167" spans="4:11">
      <c r="D167" s="117"/>
      <c r="E167" s="117"/>
      <c r="F167" s="117"/>
      <c r="G167" s="117"/>
      <c r="H167" s="124"/>
      <c r="I167" s="124"/>
      <c r="J167" s="124"/>
      <c r="K167" s="124"/>
    </row>
    <row r="168" spans="4:11">
      <c r="D168" s="117"/>
      <c r="E168" s="117"/>
      <c r="F168" s="117"/>
      <c r="G168" s="117"/>
      <c r="H168" s="124"/>
      <c r="I168" s="124"/>
      <c r="J168" s="124"/>
      <c r="K168" s="124"/>
    </row>
    <row r="169" spans="4:11">
      <c r="D169" s="117"/>
      <c r="E169" s="117"/>
      <c r="F169" s="117"/>
      <c r="G169" s="117"/>
      <c r="H169" s="124"/>
      <c r="I169" s="124"/>
      <c r="J169" s="124"/>
      <c r="K169" s="124"/>
    </row>
    <row r="170" spans="4:11">
      <c r="D170" s="117"/>
      <c r="E170" s="117"/>
      <c r="F170" s="117"/>
      <c r="G170" s="117"/>
      <c r="H170" s="124"/>
      <c r="I170" s="124"/>
      <c r="J170" s="124"/>
      <c r="K170" s="124"/>
    </row>
    <row r="171" spans="4:11">
      <c r="D171" s="117"/>
      <c r="E171" s="117"/>
      <c r="F171" s="117"/>
      <c r="G171" s="117"/>
      <c r="H171" s="124"/>
      <c r="I171" s="124"/>
      <c r="J171" s="124"/>
      <c r="K171" s="124"/>
    </row>
    <row r="172" spans="4:11">
      <c r="D172" s="117"/>
      <c r="E172" s="117"/>
      <c r="F172" s="117"/>
      <c r="G172" s="117"/>
      <c r="H172" s="124"/>
      <c r="I172" s="124"/>
      <c r="J172" s="124"/>
      <c r="K172" s="124"/>
    </row>
    <row r="173" spans="4:11">
      <c r="D173" s="117"/>
      <c r="E173" s="117"/>
      <c r="F173" s="117"/>
      <c r="G173" s="117"/>
      <c r="H173" s="124"/>
      <c r="I173" s="124"/>
      <c r="J173" s="124"/>
      <c r="K173" s="124"/>
    </row>
    <row r="174" spans="4:11">
      <c r="D174" s="117"/>
      <c r="E174" s="117"/>
      <c r="F174" s="117"/>
      <c r="G174" s="117"/>
      <c r="H174" s="124"/>
      <c r="I174" s="124"/>
      <c r="J174" s="124"/>
      <c r="K174" s="124"/>
    </row>
    <row r="175" spans="4:11">
      <c r="D175" s="117"/>
      <c r="E175" s="117"/>
      <c r="F175" s="117"/>
      <c r="G175" s="117"/>
      <c r="H175" s="124"/>
      <c r="I175" s="124"/>
      <c r="J175" s="124"/>
      <c r="K175" s="124"/>
    </row>
    <row r="176" spans="4:11">
      <c r="D176" s="117"/>
      <c r="E176" s="117"/>
      <c r="F176" s="117"/>
      <c r="G176" s="117"/>
      <c r="H176" s="124"/>
      <c r="I176" s="124"/>
      <c r="J176" s="124"/>
      <c r="K176" s="124"/>
    </row>
    <row r="177" spans="4:12">
      <c r="D177" s="117"/>
      <c r="E177" s="117"/>
      <c r="F177" s="117"/>
      <c r="G177" s="117"/>
      <c r="H177" s="124"/>
      <c r="I177" s="124"/>
      <c r="J177" s="124"/>
      <c r="K177" s="124"/>
    </row>
    <row r="178" spans="4:12">
      <c r="D178" s="117"/>
      <c r="E178" s="117"/>
      <c r="F178" s="117"/>
      <c r="G178" s="117"/>
      <c r="H178" s="124"/>
      <c r="I178" s="124"/>
      <c r="J178" s="124"/>
      <c r="K178" s="124"/>
    </row>
    <row r="179" spans="4:12">
      <c r="D179" s="117"/>
      <c r="E179" s="117"/>
      <c r="F179" s="117"/>
      <c r="G179" s="117"/>
      <c r="H179" s="124"/>
      <c r="I179" s="124"/>
      <c r="J179" s="124"/>
      <c r="K179" s="124"/>
    </row>
    <row r="180" spans="4:12">
      <c r="D180" s="117"/>
      <c r="E180" s="117"/>
      <c r="F180" s="117"/>
      <c r="G180" s="117"/>
      <c r="H180" s="124"/>
      <c r="I180" s="124"/>
      <c r="J180" s="124"/>
      <c r="K180" s="124"/>
    </row>
    <row r="181" spans="4:12">
      <c r="D181" s="117"/>
      <c r="E181" s="117"/>
      <c r="F181" s="117"/>
      <c r="G181" s="117"/>
      <c r="H181" s="124"/>
      <c r="I181" s="124"/>
      <c r="J181" s="124"/>
      <c r="K181" s="124"/>
    </row>
    <row r="184" spans="4:12">
      <c r="D184" s="129"/>
      <c r="E184" s="129"/>
      <c r="F184" s="129"/>
      <c r="G184" s="129"/>
      <c r="H184" s="129"/>
      <c r="I184" s="129"/>
      <c r="J184" s="129"/>
      <c r="K184" s="134"/>
      <c r="L184" s="129"/>
    </row>
    <row r="185" spans="4:12">
      <c r="D185" s="129"/>
      <c r="E185" s="129"/>
      <c r="F185" s="129"/>
      <c r="G185" s="129"/>
      <c r="H185" s="129"/>
      <c r="I185" s="129"/>
      <c r="J185" s="129"/>
      <c r="K185" s="134"/>
      <c r="L185" s="129"/>
    </row>
    <row r="186" spans="4:12">
      <c r="D186" s="129"/>
      <c r="E186" s="129"/>
      <c r="F186" s="129"/>
      <c r="G186" s="129"/>
      <c r="H186" s="129"/>
      <c r="I186" s="129"/>
      <c r="J186" s="129"/>
      <c r="K186" s="134"/>
      <c r="L186" s="129"/>
    </row>
    <row r="187" spans="4:12">
      <c r="D187" s="129"/>
      <c r="E187" s="129"/>
      <c r="F187" s="129"/>
      <c r="G187" s="129"/>
      <c r="H187" s="129"/>
      <c r="I187" s="129"/>
      <c r="J187" s="129"/>
      <c r="K187" s="134"/>
      <c r="L187" s="129"/>
    </row>
    <row r="188" spans="4:12">
      <c r="D188" s="129"/>
      <c r="E188" s="129"/>
      <c r="F188" s="129"/>
      <c r="G188" s="129"/>
      <c r="H188" s="129"/>
      <c r="I188" s="129"/>
      <c r="J188" s="129"/>
      <c r="K188" s="134"/>
      <c r="L188" s="129"/>
    </row>
    <row r="189" spans="4:12">
      <c r="D189" s="129"/>
      <c r="E189" s="129"/>
      <c r="F189" s="129"/>
      <c r="G189" s="129"/>
      <c r="H189" s="129"/>
      <c r="I189" s="129"/>
      <c r="J189" s="129"/>
      <c r="K189" s="134"/>
      <c r="L189" s="129"/>
    </row>
    <row r="190" spans="4:12">
      <c r="D190" s="129"/>
      <c r="E190" s="129"/>
      <c r="F190" s="129"/>
      <c r="G190" s="129"/>
      <c r="H190" s="129"/>
      <c r="I190" s="129"/>
      <c r="J190" s="129"/>
      <c r="K190" s="134"/>
      <c r="L190" s="129"/>
    </row>
    <row r="191" spans="4:12">
      <c r="D191" s="129"/>
      <c r="E191" s="129"/>
      <c r="F191" s="129"/>
      <c r="G191" s="129"/>
      <c r="H191" s="129"/>
      <c r="I191" s="129"/>
      <c r="J191" s="129"/>
      <c r="K191" s="134"/>
      <c r="L191" s="129"/>
    </row>
    <row r="192" spans="4:12">
      <c r="D192" s="129"/>
      <c r="E192" s="129"/>
      <c r="F192" s="129"/>
      <c r="G192" s="129"/>
      <c r="H192" s="129"/>
      <c r="I192" s="129"/>
      <c r="J192" s="129"/>
      <c r="K192" s="134"/>
      <c r="L192" s="129"/>
    </row>
    <row r="193" spans="4:12">
      <c r="D193" s="129"/>
      <c r="E193" s="129"/>
      <c r="F193" s="129"/>
      <c r="G193" s="129"/>
      <c r="H193" s="129"/>
      <c r="I193" s="129"/>
      <c r="J193" s="129"/>
      <c r="K193" s="134"/>
      <c r="L193" s="129"/>
    </row>
    <row r="194" spans="4:12">
      <c r="D194" s="129"/>
      <c r="E194" s="129"/>
      <c r="F194" s="129"/>
      <c r="G194" s="129"/>
      <c r="H194" s="129"/>
      <c r="I194" s="129"/>
      <c r="J194" s="129"/>
      <c r="K194" s="134"/>
      <c r="L194" s="129"/>
    </row>
    <row r="195" spans="4:12">
      <c r="D195" s="129"/>
      <c r="E195" s="129"/>
      <c r="F195" s="129"/>
      <c r="G195" s="129"/>
      <c r="H195" s="129"/>
      <c r="I195" s="129"/>
      <c r="J195" s="129"/>
      <c r="K195" s="134"/>
      <c r="L195" s="129"/>
    </row>
    <row r="196" spans="4:12">
      <c r="D196" s="129"/>
      <c r="E196" s="129"/>
      <c r="F196" s="129"/>
      <c r="G196" s="129"/>
      <c r="H196" s="129"/>
      <c r="I196" s="129"/>
      <c r="J196" s="129"/>
      <c r="K196" s="134"/>
      <c r="L196" s="129"/>
    </row>
    <row r="197" spans="4:12">
      <c r="D197" s="129"/>
      <c r="E197" s="129"/>
      <c r="F197" s="129"/>
      <c r="G197" s="129"/>
      <c r="H197" s="129"/>
      <c r="I197" s="129"/>
      <c r="J197" s="129"/>
      <c r="K197" s="134"/>
      <c r="L197" s="129"/>
    </row>
    <row r="198" spans="4:12">
      <c r="D198" s="129"/>
      <c r="E198" s="129"/>
      <c r="F198" s="129"/>
      <c r="G198" s="129"/>
      <c r="H198" s="129"/>
      <c r="I198" s="129"/>
      <c r="J198" s="129"/>
      <c r="K198" s="134"/>
      <c r="L198" s="129"/>
    </row>
    <row r="199" spans="4:12">
      <c r="D199" s="129"/>
      <c r="E199" s="129"/>
      <c r="F199" s="129"/>
      <c r="G199" s="129"/>
      <c r="H199" s="129"/>
      <c r="I199" s="129"/>
      <c r="J199" s="129"/>
      <c r="K199" s="134"/>
      <c r="L199" s="129"/>
    </row>
    <row r="200" spans="4:12">
      <c r="D200" s="129"/>
      <c r="E200" s="129"/>
      <c r="F200" s="129"/>
      <c r="G200" s="129"/>
      <c r="H200" s="129"/>
      <c r="I200" s="129"/>
      <c r="J200" s="129"/>
      <c r="K200" s="134"/>
      <c r="L200" s="129"/>
    </row>
    <row r="201" spans="4:12">
      <c r="D201" s="129"/>
      <c r="E201" s="129"/>
      <c r="F201" s="129"/>
      <c r="G201" s="129"/>
      <c r="H201" s="129"/>
      <c r="I201" s="129"/>
      <c r="J201" s="129"/>
      <c r="K201" s="134"/>
      <c r="L201" s="129"/>
    </row>
    <row r="202" spans="4:12">
      <c r="D202" s="129"/>
      <c r="E202" s="129"/>
      <c r="F202" s="129"/>
      <c r="G202" s="129"/>
      <c r="H202" s="129"/>
      <c r="I202" s="129"/>
      <c r="J202" s="129"/>
      <c r="K202" s="134"/>
      <c r="L202" s="129"/>
    </row>
    <row r="203" spans="4:12">
      <c r="D203" s="129"/>
      <c r="E203" s="129"/>
      <c r="F203" s="129"/>
      <c r="G203" s="129"/>
      <c r="H203" s="129"/>
      <c r="I203" s="129"/>
      <c r="J203" s="129"/>
      <c r="K203" s="134"/>
      <c r="L203" s="129"/>
    </row>
    <row r="204" spans="4:12">
      <c r="D204" s="129"/>
      <c r="E204" s="129"/>
      <c r="F204" s="129"/>
      <c r="G204" s="129"/>
      <c r="H204" s="129"/>
      <c r="I204" s="129"/>
      <c r="J204" s="129"/>
      <c r="K204" s="134"/>
      <c r="L204" s="129"/>
    </row>
    <row r="205" spans="4:12">
      <c r="D205" s="129"/>
      <c r="E205" s="129"/>
      <c r="F205" s="129"/>
      <c r="G205" s="129"/>
      <c r="H205" s="129"/>
      <c r="I205" s="129"/>
      <c r="J205" s="129"/>
      <c r="K205" s="134"/>
      <c r="L205" s="129"/>
    </row>
    <row r="206" spans="4:12">
      <c r="D206" s="129"/>
      <c r="E206" s="129"/>
      <c r="F206" s="129"/>
      <c r="G206" s="129"/>
      <c r="H206" s="129"/>
      <c r="I206" s="129"/>
      <c r="J206" s="129"/>
      <c r="K206" s="134"/>
      <c r="L206" s="129"/>
    </row>
    <row r="207" spans="4:12">
      <c r="D207" s="129"/>
      <c r="E207" s="129"/>
      <c r="F207" s="129"/>
      <c r="G207" s="129"/>
      <c r="H207" s="129"/>
      <c r="I207" s="129"/>
      <c r="J207" s="129"/>
      <c r="K207" s="134"/>
      <c r="L207" s="129"/>
    </row>
    <row r="208" spans="4:12">
      <c r="D208" s="129"/>
      <c r="E208" s="129"/>
      <c r="F208" s="129"/>
      <c r="G208" s="129"/>
      <c r="H208" s="129"/>
      <c r="I208" s="129"/>
      <c r="J208" s="129"/>
      <c r="K208" s="134"/>
      <c r="L208" s="129"/>
    </row>
    <row r="209" spans="4:12">
      <c r="D209" s="129"/>
      <c r="E209" s="129"/>
      <c r="F209" s="129"/>
      <c r="G209" s="129"/>
      <c r="H209" s="129"/>
      <c r="I209" s="129"/>
      <c r="J209" s="129"/>
      <c r="K209" s="134"/>
      <c r="L209" s="129"/>
    </row>
    <row r="210" spans="4:12">
      <c r="D210" s="129"/>
      <c r="E210" s="129"/>
      <c r="F210" s="129"/>
      <c r="G210" s="129"/>
      <c r="H210" s="129"/>
      <c r="I210" s="129"/>
      <c r="J210" s="129"/>
      <c r="K210" s="134"/>
      <c r="L210" s="129"/>
    </row>
    <row r="211" spans="4:12">
      <c r="D211" s="129"/>
      <c r="E211" s="129"/>
      <c r="F211" s="129"/>
      <c r="G211" s="129"/>
      <c r="H211" s="129"/>
      <c r="I211" s="129"/>
      <c r="J211" s="129"/>
      <c r="K211" s="134"/>
      <c r="L211" s="129"/>
    </row>
    <row r="212" spans="4:12">
      <c r="D212" s="129"/>
      <c r="E212" s="129"/>
      <c r="F212" s="129"/>
      <c r="G212" s="129"/>
      <c r="H212" s="129"/>
      <c r="I212" s="129"/>
      <c r="J212" s="129"/>
      <c r="K212" s="129"/>
      <c r="L212" s="129"/>
    </row>
    <row r="213" spans="4:12">
      <c r="D213" s="129"/>
      <c r="E213" s="129"/>
      <c r="F213" s="129"/>
      <c r="G213" s="129"/>
      <c r="H213" s="129"/>
      <c r="I213" s="129"/>
      <c r="J213" s="129"/>
      <c r="K213" s="129"/>
      <c r="L213" s="129"/>
    </row>
    <row r="214" spans="4:12">
      <c r="D214" s="129"/>
      <c r="E214" s="129"/>
      <c r="F214" s="129"/>
      <c r="G214" s="129"/>
      <c r="H214" s="129"/>
      <c r="I214" s="129"/>
      <c r="J214" s="129"/>
      <c r="K214" s="129"/>
      <c r="L214" s="129"/>
    </row>
    <row r="215" spans="4:12">
      <c r="D215" s="129"/>
      <c r="E215" s="129"/>
      <c r="F215" s="129"/>
      <c r="G215" s="129"/>
      <c r="H215" s="129"/>
      <c r="I215" s="129"/>
      <c r="J215" s="129"/>
      <c r="K215" s="129"/>
      <c r="L215" s="129"/>
    </row>
    <row r="216" spans="4:12">
      <c r="D216" s="129"/>
      <c r="E216" s="129"/>
      <c r="F216" s="129"/>
      <c r="G216" s="129"/>
      <c r="H216" s="129"/>
      <c r="I216" s="129"/>
      <c r="J216" s="129"/>
      <c r="K216" s="129"/>
      <c r="L216" s="129"/>
    </row>
    <row r="217" spans="4:12">
      <c r="D217" s="129"/>
      <c r="E217" s="129"/>
      <c r="F217" s="129"/>
      <c r="G217" s="129"/>
      <c r="H217" s="129"/>
      <c r="I217" s="129"/>
      <c r="J217" s="129"/>
      <c r="K217" s="129"/>
      <c r="L217" s="129"/>
    </row>
    <row r="218" spans="4:12">
      <c r="D218" s="129"/>
      <c r="E218" s="129"/>
      <c r="F218" s="129"/>
      <c r="G218" s="129"/>
      <c r="H218" s="129"/>
      <c r="I218" s="129"/>
      <c r="J218" s="129"/>
      <c r="K218" s="129"/>
      <c r="L218" s="129"/>
    </row>
    <row r="219" spans="4:12">
      <c r="D219" s="129"/>
      <c r="E219" s="129"/>
      <c r="F219" s="129"/>
      <c r="G219" s="129"/>
      <c r="H219" s="129"/>
      <c r="I219" s="129"/>
      <c r="J219" s="129"/>
      <c r="K219" s="129"/>
      <c r="L219" s="129"/>
    </row>
    <row r="220" spans="4:12">
      <c r="D220" s="129"/>
      <c r="E220" s="129"/>
      <c r="F220" s="129"/>
      <c r="G220" s="129"/>
      <c r="H220" s="129"/>
      <c r="I220" s="129"/>
      <c r="J220" s="129"/>
      <c r="K220" s="129"/>
      <c r="L220" s="129"/>
    </row>
    <row r="221" spans="4:12">
      <c r="D221" s="129"/>
      <c r="E221" s="129"/>
      <c r="F221" s="129"/>
      <c r="G221" s="129"/>
      <c r="H221" s="129"/>
      <c r="I221" s="129"/>
      <c r="J221" s="129"/>
      <c r="K221" s="129"/>
      <c r="L221" s="129"/>
    </row>
    <row r="222" spans="4:12">
      <c r="D222" s="129"/>
      <c r="E222" s="129"/>
      <c r="F222" s="129"/>
      <c r="G222" s="129"/>
      <c r="H222" s="129"/>
      <c r="I222" s="129"/>
      <c r="J222" s="129"/>
      <c r="K222" s="129"/>
      <c r="L222" s="129"/>
    </row>
    <row r="223" spans="4:12">
      <c r="D223" s="129"/>
      <c r="E223" s="129"/>
      <c r="F223" s="129"/>
      <c r="G223" s="129"/>
      <c r="H223" s="129"/>
      <c r="I223" s="129"/>
      <c r="J223" s="129"/>
      <c r="K223" s="129"/>
      <c r="L223" s="129"/>
    </row>
    <row r="224" spans="4:12">
      <c r="D224" s="129"/>
      <c r="E224" s="129"/>
      <c r="F224" s="129"/>
      <c r="G224" s="129"/>
      <c r="H224" s="129"/>
      <c r="I224" s="129"/>
      <c r="J224" s="129"/>
      <c r="K224" s="129"/>
      <c r="L224" s="129"/>
    </row>
    <row r="225" spans="4:12">
      <c r="D225" s="129"/>
      <c r="E225" s="129"/>
      <c r="F225" s="129"/>
      <c r="G225" s="129"/>
      <c r="H225" s="129"/>
      <c r="I225" s="129"/>
      <c r="J225" s="129"/>
      <c r="K225" s="129"/>
      <c r="L225" s="129"/>
    </row>
    <row r="226" spans="4:12">
      <c r="D226" s="129"/>
      <c r="E226" s="129"/>
      <c r="F226" s="129"/>
      <c r="G226" s="129"/>
      <c r="H226" s="129"/>
      <c r="I226" s="129"/>
      <c r="J226" s="129"/>
      <c r="K226" s="129"/>
      <c r="L226" s="129"/>
    </row>
    <row r="227" spans="4:12">
      <c r="D227" s="129"/>
      <c r="E227" s="129"/>
      <c r="F227" s="129"/>
      <c r="G227" s="129"/>
      <c r="H227" s="129"/>
      <c r="I227" s="129"/>
      <c r="J227" s="129"/>
      <c r="K227" s="129"/>
      <c r="L227" s="129"/>
    </row>
    <row r="228" spans="4:12">
      <c r="D228" s="129"/>
      <c r="E228" s="129"/>
      <c r="F228" s="129"/>
      <c r="G228" s="129"/>
      <c r="H228" s="129"/>
      <c r="I228" s="129"/>
      <c r="J228" s="129"/>
      <c r="K228" s="129"/>
      <c r="L228" s="129"/>
    </row>
    <row r="229" spans="4:12">
      <c r="D229" s="129"/>
      <c r="E229" s="129"/>
      <c r="F229" s="129"/>
      <c r="G229" s="129"/>
      <c r="H229" s="129"/>
      <c r="I229" s="129"/>
      <c r="J229" s="129"/>
      <c r="K229" s="129"/>
      <c r="L229" s="129"/>
    </row>
    <row r="230" spans="4:12">
      <c r="D230" s="129"/>
      <c r="E230" s="129"/>
      <c r="F230" s="129"/>
      <c r="G230" s="129"/>
      <c r="H230" s="129"/>
      <c r="I230" s="129"/>
      <c r="J230" s="129"/>
      <c r="K230" s="129"/>
      <c r="L230" s="129"/>
    </row>
    <row r="231" spans="4:12">
      <c r="D231" s="129"/>
      <c r="E231" s="129"/>
      <c r="F231" s="129"/>
      <c r="G231" s="129"/>
      <c r="H231" s="129"/>
      <c r="I231" s="129"/>
      <c r="J231" s="129"/>
      <c r="K231" s="129"/>
      <c r="L231" s="129"/>
    </row>
    <row r="232" spans="4:12">
      <c r="D232" s="129"/>
      <c r="E232" s="129"/>
      <c r="F232" s="129"/>
      <c r="G232" s="129"/>
      <c r="H232" s="129"/>
      <c r="I232" s="129"/>
      <c r="J232" s="129"/>
      <c r="K232" s="129"/>
      <c r="L232" s="129"/>
    </row>
    <row r="233" spans="4:12">
      <c r="D233" s="129"/>
      <c r="E233" s="129"/>
      <c r="F233" s="129"/>
      <c r="G233" s="129"/>
      <c r="H233" s="129"/>
      <c r="I233" s="129"/>
      <c r="J233" s="129"/>
      <c r="K233" s="129"/>
      <c r="L233" s="129"/>
    </row>
    <row r="234" spans="4:12">
      <c r="D234" s="129"/>
      <c r="E234" s="129"/>
      <c r="F234" s="129"/>
      <c r="G234" s="129"/>
      <c r="H234" s="129"/>
      <c r="I234" s="129"/>
      <c r="J234" s="129"/>
      <c r="K234" s="129"/>
      <c r="L234" s="129"/>
    </row>
    <row r="235" spans="4:12">
      <c r="D235" s="129"/>
      <c r="E235" s="129"/>
      <c r="F235" s="129"/>
      <c r="G235" s="129"/>
      <c r="H235" s="129"/>
      <c r="I235" s="129"/>
      <c r="J235" s="129"/>
      <c r="K235" s="129"/>
      <c r="L235" s="129"/>
    </row>
    <row r="236" spans="4:12">
      <c r="D236" s="129"/>
      <c r="E236" s="129"/>
      <c r="F236" s="129"/>
      <c r="G236" s="129"/>
      <c r="H236" s="129"/>
      <c r="I236" s="129"/>
      <c r="J236" s="129"/>
      <c r="K236" s="129"/>
      <c r="L236" s="129"/>
    </row>
    <row r="237" spans="4:12">
      <c r="D237" s="129"/>
      <c r="E237" s="129"/>
      <c r="F237" s="129"/>
      <c r="G237" s="129"/>
      <c r="H237" s="129"/>
      <c r="I237" s="129"/>
      <c r="J237" s="129"/>
      <c r="K237" s="129"/>
      <c r="L237" s="129"/>
    </row>
    <row r="238" spans="4:12">
      <c r="D238" s="129"/>
      <c r="E238" s="129"/>
      <c r="F238" s="129"/>
      <c r="G238" s="129"/>
      <c r="H238" s="129"/>
      <c r="I238" s="129"/>
      <c r="J238" s="129"/>
      <c r="K238" s="129"/>
      <c r="L238" s="129"/>
    </row>
    <row r="239" spans="4:12">
      <c r="D239" s="129"/>
      <c r="E239" s="129"/>
      <c r="F239" s="129"/>
      <c r="G239" s="129"/>
      <c r="H239" s="129"/>
      <c r="I239" s="129"/>
      <c r="J239" s="129"/>
      <c r="K239" s="129"/>
      <c r="L239" s="129"/>
    </row>
    <row r="240" spans="4:12">
      <c r="D240" s="129"/>
      <c r="E240" s="129"/>
      <c r="F240" s="129"/>
      <c r="G240" s="129"/>
      <c r="H240" s="129"/>
      <c r="I240" s="129"/>
      <c r="J240" s="129"/>
      <c r="K240" s="129"/>
      <c r="L240" s="129"/>
    </row>
    <row r="241" spans="4:12">
      <c r="D241" s="129"/>
      <c r="E241" s="129"/>
      <c r="F241" s="129"/>
      <c r="G241" s="129"/>
      <c r="H241" s="129"/>
      <c r="I241" s="129"/>
      <c r="J241" s="129"/>
      <c r="K241" s="129"/>
      <c r="L241" s="129"/>
    </row>
    <row r="242" spans="4:12">
      <c r="D242" s="129"/>
      <c r="E242" s="129"/>
      <c r="F242" s="129"/>
      <c r="G242" s="129"/>
      <c r="H242" s="129"/>
      <c r="I242" s="129"/>
      <c r="J242" s="129"/>
      <c r="K242" s="129"/>
      <c r="L242" s="129"/>
    </row>
    <row r="243" spans="4:12">
      <c r="D243" s="129"/>
      <c r="E243" s="129"/>
      <c r="F243" s="129"/>
      <c r="G243" s="129"/>
      <c r="H243" s="129"/>
      <c r="I243" s="129"/>
      <c r="J243" s="129"/>
      <c r="K243" s="129"/>
      <c r="L243" s="129"/>
    </row>
  </sheetData>
  <mergeCells count="17">
    <mergeCell ref="H2:Q2"/>
    <mergeCell ref="E4:E5"/>
    <mergeCell ref="D4:D5"/>
    <mergeCell ref="K4:K5"/>
    <mergeCell ref="F4:F5"/>
    <mergeCell ref="G4:G5"/>
    <mergeCell ref="H4:H5"/>
    <mergeCell ref="I4:I5"/>
    <mergeCell ref="J4:J5"/>
    <mergeCell ref="L4:L5"/>
    <mergeCell ref="P33:Q33"/>
    <mergeCell ref="P31:Q31"/>
    <mergeCell ref="P32:Q32"/>
    <mergeCell ref="P34:Q34"/>
    <mergeCell ref="M4:M5"/>
    <mergeCell ref="N4:N5"/>
    <mergeCell ref="O4:O5"/>
  </mergeCells>
  <phoneticPr fontId="5" type="noConversion"/>
  <pageMargins left="0.7" right="0.7" top="0.75" bottom="0.75" header="0.3" footer="0.3"/>
  <pageSetup paperSize="9" orientation="portrait" r:id="rId1"/>
  <ignoredErrors>
    <ignoredError sqref="N1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S143"/>
  <sheetViews>
    <sheetView showGridLines="0" topLeftCell="D1" zoomScaleNormal="100" workbookViewId="0">
      <selection activeCell="O3" sqref="O3"/>
    </sheetView>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4" width="7.6328125" style="59" customWidth="1"/>
    <col min="15" max="15" width="8.453125" style="6" customWidth="1"/>
    <col min="16" max="16" width="38.90625" style="6" customWidth="1"/>
    <col min="17" max="17" width="9" style="6" customWidth="1"/>
    <col min="18" max="16384" width="8.54296875" style="6"/>
  </cols>
  <sheetData>
    <row r="1" spans="1:19" ht="11.25" customHeight="1"/>
    <row r="2" spans="1:19" ht="14.5" customHeight="1">
      <c r="A2" s="112" t="s">
        <v>125</v>
      </c>
      <c r="B2" s="112"/>
      <c r="D2" s="112"/>
      <c r="E2" s="112"/>
      <c r="F2" s="112"/>
      <c r="H2" s="152" t="s">
        <v>124</v>
      </c>
      <c r="I2" s="152"/>
      <c r="J2" s="152"/>
      <c r="K2" s="152"/>
      <c r="L2" s="152"/>
      <c r="M2" s="152"/>
      <c r="N2" s="152"/>
      <c r="O2" s="152"/>
      <c r="P2" s="152"/>
      <c r="Q2" s="152"/>
      <c r="R2" s="8"/>
    </row>
    <row r="3" spans="1:19" ht="10.5" customHeight="1">
      <c r="B3" s="9"/>
      <c r="C3" s="112"/>
      <c r="P3" s="8"/>
      <c r="Q3" s="79"/>
      <c r="R3" s="8"/>
    </row>
    <row r="4" spans="1:19" ht="10" customHeight="1">
      <c r="A4" s="28" t="s">
        <v>14</v>
      </c>
      <c r="B4" s="29" t="s">
        <v>83</v>
      </c>
      <c r="C4" s="52" t="s">
        <v>98</v>
      </c>
      <c r="D4" s="151" t="s">
        <v>85</v>
      </c>
      <c r="E4" s="151" t="s">
        <v>86</v>
      </c>
      <c r="F4" s="151" t="s">
        <v>87</v>
      </c>
      <c r="G4" s="151" t="s">
        <v>88</v>
      </c>
      <c r="H4" s="151" t="s">
        <v>89</v>
      </c>
      <c r="I4" s="151" t="s">
        <v>90</v>
      </c>
      <c r="J4" s="151" t="s">
        <v>91</v>
      </c>
      <c r="K4" s="149" t="s">
        <v>103</v>
      </c>
      <c r="L4" s="149" t="s">
        <v>104</v>
      </c>
      <c r="M4" s="149" t="s">
        <v>131</v>
      </c>
      <c r="N4" s="149" t="s">
        <v>135</v>
      </c>
      <c r="O4" s="149" t="s">
        <v>134</v>
      </c>
      <c r="P4" s="30" t="s">
        <v>84</v>
      </c>
      <c r="Q4" s="87" t="s">
        <v>14</v>
      </c>
      <c r="R4" s="8"/>
    </row>
    <row r="5" spans="1:19" ht="11" customHeight="1">
      <c r="A5" s="28" t="s">
        <v>93</v>
      </c>
      <c r="B5" s="31"/>
      <c r="C5" s="33" t="s">
        <v>15</v>
      </c>
      <c r="D5" s="151"/>
      <c r="E5" s="151"/>
      <c r="F5" s="151"/>
      <c r="G5" s="151"/>
      <c r="H5" s="151"/>
      <c r="I5" s="151"/>
      <c r="J5" s="151"/>
      <c r="K5" s="149"/>
      <c r="L5" s="149"/>
      <c r="M5" s="149"/>
      <c r="N5" s="149"/>
      <c r="O5" s="149"/>
      <c r="P5" s="30"/>
      <c r="Q5" s="87" t="s">
        <v>93</v>
      </c>
      <c r="R5" s="8"/>
      <c r="S5" s="8"/>
    </row>
    <row r="6" spans="1:19" ht="11.25" customHeight="1">
      <c r="A6" s="55"/>
      <c r="B6" s="39" t="s">
        <v>23</v>
      </c>
      <c r="C6" s="61">
        <v>100</v>
      </c>
      <c r="D6" s="68">
        <v>50.234081773389335</v>
      </c>
      <c r="E6" s="68">
        <v>-1.335816638458212</v>
      </c>
      <c r="F6" s="68">
        <v>-2.1694330135628661</v>
      </c>
      <c r="G6" s="68">
        <v>14.339554040620996</v>
      </c>
      <c r="H6" s="68">
        <v>-10.225148028308283</v>
      </c>
      <c r="I6" s="68">
        <v>6.7365408941591767</v>
      </c>
      <c r="J6" s="68">
        <v>7.9848187434250519</v>
      </c>
      <c r="K6" s="68">
        <v>8.6552422623598346</v>
      </c>
      <c r="L6" s="68">
        <v>6.7189251550294813</v>
      </c>
      <c r="M6" s="61">
        <v>6.990005743616166</v>
      </c>
      <c r="N6" s="61">
        <v>3.2854889733856965</v>
      </c>
      <c r="O6" s="68">
        <v>-3.3870573370596304</v>
      </c>
      <c r="P6" s="44" t="s">
        <v>43</v>
      </c>
      <c r="Q6" s="55"/>
    </row>
    <row r="7" spans="1:19" ht="10.5">
      <c r="A7" s="54">
        <v>9</v>
      </c>
      <c r="B7" s="38" t="s">
        <v>76</v>
      </c>
      <c r="C7" s="63">
        <v>1.4554090462114546</v>
      </c>
      <c r="D7" s="101" t="s">
        <v>129</v>
      </c>
      <c r="E7" s="101" t="s">
        <v>129</v>
      </c>
      <c r="F7" s="101" t="s">
        <v>129</v>
      </c>
      <c r="G7" s="101" t="s">
        <v>129</v>
      </c>
      <c r="H7" s="69">
        <v>21.023437633125127</v>
      </c>
      <c r="I7" s="69">
        <v>-45.030420681152009</v>
      </c>
      <c r="J7" s="69">
        <v>-7.6067336469092055</v>
      </c>
      <c r="K7" s="69">
        <v>39.182730869104944</v>
      </c>
      <c r="L7" s="69">
        <v>-9.3058514891576323</v>
      </c>
      <c r="M7" s="63">
        <v>52.16586465904453</v>
      </c>
      <c r="N7" s="63">
        <v>25.806783098156913</v>
      </c>
      <c r="O7" s="69">
        <v>-19.304425819240336</v>
      </c>
      <c r="P7" s="45" t="s">
        <v>44</v>
      </c>
      <c r="Q7" s="54">
        <v>9</v>
      </c>
    </row>
    <row r="8" spans="1:19" ht="10.5">
      <c r="A8" s="53">
        <v>10</v>
      </c>
      <c r="B8" s="37" t="s">
        <v>77</v>
      </c>
      <c r="C8" s="62">
        <v>3.9045165642679183</v>
      </c>
      <c r="D8" s="70">
        <v>-5.6117441501367438</v>
      </c>
      <c r="E8" s="70">
        <v>8.2067868842732139</v>
      </c>
      <c r="F8" s="70">
        <v>1.5910307908188344</v>
      </c>
      <c r="G8" s="70">
        <v>0.54488888693155957</v>
      </c>
      <c r="H8" s="70">
        <v>4.5140100202516749</v>
      </c>
      <c r="I8" s="70">
        <v>11.375580117471458</v>
      </c>
      <c r="J8" s="70">
        <v>-3.8945403632498596</v>
      </c>
      <c r="K8" s="70">
        <v>-4.6195113109894521</v>
      </c>
      <c r="L8" s="70">
        <v>-4.0565246095998617</v>
      </c>
      <c r="M8" s="62">
        <v>-21.489026948713516</v>
      </c>
      <c r="N8" s="62">
        <v>-7.6197757304550748</v>
      </c>
      <c r="O8" s="70">
        <v>-1.9833151378300329</v>
      </c>
      <c r="P8" s="46" t="s">
        <v>45</v>
      </c>
      <c r="Q8" s="53">
        <v>10</v>
      </c>
    </row>
    <row r="9" spans="1:19" ht="10.5">
      <c r="A9" s="54">
        <v>11</v>
      </c>
      <c r="B9" s="38" t="s">
        <v>24</v>
      </c>
      <c r="C9" s="63">
        <v>1.2570657741417666</v>
      </c>
      <c r="D9" s="69">
        <v>-17.21853227943528</v>
      </c>
      <c r="E9" s="69">
        <v>7.6548877384026781</v>
      </c>
      <c r="F9" s="69">
        <v>4.1077828269241934</v>
      </c>
      <c r="G9" s="69">
        <v>9.898037906828776</v>
      </c>
      <c r="H9" s="69">
        <v>4.0235498573008215</v>
      </c>
      <c r="I9" s="69">
        <v>1.4628168307706062</v>
      </c>
      <c r="J9" s="69">
        <v>-12.445573591586097</v>
      </c>
      <c r="K9" s="69">
        <v>-8.3980551577011511</v>
      </c>
      <c r="L9" s="69">
        <v>-11.034862188638456</v>
      </c>
      <c r="M9" s="63">
        <v>-13.757649100428651</v>
      </c>
      <c r="N9" s="63">
        <v>16.29113011583074</v>
      </c>
      <c r="O9" s="69">
        <v>-29.415066055556011</v>
      </c>
      <c r="P9" s="45" t="s">
        <v>46</v>
      </c>
      <c r="Q9" s="54">
        <v>11</v>
      </c>
    </row>
    <row r="10" spans="1:19" ht="10.5">
      <c r="A10" s="53">
        <v>13</v>
      </c>
      <c r="B10" s="37" t="s">
        <v>25</v>
      </c>
      <c r="C10" s="62">
        <v>0.30596967018273336</v>
      </c>
      <c r="D10" s="70">
        <v>8.057256300012213</v>
      </c>
      <c r="E10" s="70">
        <v>38.340505624246589</v>
      </c>
      <c r="F10" s="70">
        <v>-4.4233300697974585</v>
      </c>
      <c r="G10" s="70">
        <v>3.4089764729988445</v>
      </c>
      <c r="H10" s="70">
        <v>-25.814416433185855</v>
      </c>
      <c r="I10" s="70">
        <v>-14.414310444768475</v>
      </c>
      <c r="J10" s="70">
        <v>-15.580644450773491</v>
      </c>
      <c r="K10" s="70">
        <v>-29.335164766073305</v>
      </c>
      <c r="L10" s="70">
        <v>4.4681896702605002</v>
      </c>
      <c r="M10" s="62">
        <v>-8.7278691939568773</v>
      </c>
      <c r="N10" s="62">
        <v>2.9536291024127479</v>
      </c>
      <c r="O10" s="70">
        <v>11.026442368505428</v>
      </c>
      <c r="P10" s="46" t="s">
        <v>47</v>
      </c>
      <c r="Q10" s="53">
        <v>13</v>
      </c>
    </row>
    <row r="11" spans="1:19" ht="10.5">
      <c r="A11" s="54">
        <v>14</v>
      </c>
      <c r="B11" s="38" t="s">
        <v>26</v>
      </c>
      <c r="C11" s="63">
        <v>0.55433736117816268</v>
      </c>
      <c r="D11" s="69">
        <v>-14.99561975506694</v>
      </c>
      <c r="E11" s="69">
        <v>43.720729529526068</v>
      </c>
      <c r="F11" s="69">
        <v>6.7119073618709564</v>
      </c>
      <c r="G11" s="69">
        <v>25.614690396938045</v>
      </c>
      <c r="H11" s="69">
        <v>-12.266221557551475</v>
      </c>
      <c r="I11" s="69">
        <v>-11.43508276611314</v>
      </c>
      <c r="J11" s="69">
        <v>-12.254819506118778</v>
      </c>
      <c r="K11" s="69">
        <v>-16.1458407781234</v>
      </c>
      <c r="L11" s="69">
        <v>36.71850469656664</v>
      </c>
      <c r="M11" s="80">
        <v>-7.7966926616693257</v>
      </c>
      <c r="N11" s="80">
        <v>13.01274132702865</v>
      </c>
      <c r="O11" s="69">
        <v>20.294595732909727</v>
      </c>
      <c r="P11" s="45" t="s">
        <v>48</v>
      </c>
      <c r="Q11" s="54">
        <v>14</v>
      </c>
    </row>
    <row r="12" spans="1:19" ht="13.5" customHeight="1">
      <c r="A12" s="53">
        <v>15</v>
      </c>
      <c r="B12" s="42" t="s">
        <v>27</v>
      </c>
      <c r="C12" s="62">
        <v>2.9559092009089596E-2</v>
      </c>
      <c r="D12" s="70">
        <v>246.41645654237823</v>
      </c>
      <c r="E12" s="70">
        <v>492.52902903061408</v>
      </c>
      <c r="F12" s="70">
        <v>113.19812758126685</v>
      </c>
      <c r="G12" s="70">
        <v>89.905379882747837</v>
      </c>
      <c r="H12" s="70">
        <v>24.298051991977559</v>
      </c>
      <c r="I12" s="70">
        <v>26.147901975264801</v>
      </c>
      <c r="J12" s="70">
        <v>135.78254139905064</v>
      </c>
      <c r="K12" s="70">
        <v>21.232266013847749</v>
      </c>
      <c r="L12" s="70">
        <v>15.488173310041148</v>
      </c>
      <c r="M12" s="62">
        <v>16.590747750339688</v>
      </c>
      <c r="N12" s="62">
        <v>-23.035894277194231</v>
      </c>
      <c r="O12" s="70">
        <v>31.143404041890562</v>
      </c>
      <c r="P12" s="46" t="s">
        <v>49</v>
      </c>
      <c r="Q12" s="53">
        <v>15</v>
      </c>
    </row>
    <row r="13" spans="1:19" ht="10.5">
      <c r="A13" s="54">
        <v>16</v>
      </c>
      <c r="B13" s="38" t="s">
        <v>78</v>
      </c>
      <c r="C13" s="63">
        <v>0.33042198982171778</v>
      </c>
      <c r="D13" s="69">
        <v>-52.565067658050253</v>
      </c>
      <c r="E13" s="69">
        <v>-56.213885662472798</v>
      </c>
      <c r="F13" s="69">
        <v>-50.794667487943805</v>
      </c>
      <c r="G13" s="69">
        <v>-20.282016408620322</v>
      </c>
      <c r="H13" s="69">
        <v>9.4067907315527748</v>
      </c>
      <c r="I13" s="69">
        <v>31.125075953702975</v>
      </c>
      <c r="J13" s="69">
        <v>-15.941458735285011</v>
      </c>
      <c r="K13" s="69">
        <v>-8.3357680392891069</v>
      </c>
      <c r="L13" s="69">
        <v>23.849773689781401</v>
      </c>
      <c r="M13" s="63">
        <v>5.9782877720736565</v>
      </c>
      <c r="N13" s="63">
        <v>54.911723907530586</v>
      </c>
      <c r="O13" s="69">
        <v>56.963246589442122</v>
      </c>
      <c r="P13" s="45" t="s">
        <v>50</v>
      </c>
      <c r="Q13" s="54">
        <v>16</v>
      </c>
    </row>
    <row r="14" spans="1:19" ht="10.5">
      <c r="A14" s="53">
        <v>17</v>
      </c>
      <c r="B14" s="37" t="s">
        <v>28</v>
      </c>
      <c r="C14" s="62">
        <v>0.26077346532955759</v>
      </c>
      <c r="D14" s="70">
        <v>-2.2328129748730419</v>
      </c>
      <c r="E14" s="70">
        <v>-14.492863427898968</v>
      </c>
      <c r="F14" s="70">
        <v>-31.744801024671659</v>
      </c>
      <c r="G14" s="70">
        <v>-8.6072931190219037</v>
      </c>
      <c r="H14" s="70">
        <v>-5.6094446618326685</v>
      </c>
      <c r="I14" s="70">
        <v>9.2666558267834773</v>
      </c>
      <c r="J14" s="70">
        <v>27.299630101119291</v>
      </c>
      <c r="K14" s="70">
        <v>4.159790204595339</v>
      </c>
      <c r="L14" s="70">
        <v>-3.3747367716390073</v>
      </c>
      <c r="M14" s="62">
        <v>-1.9601540579861023</v>
      </c>
      <c r="N14" s="62">
        <v>5.2570470055839849</v>
      </c>
      <c r="O14" s="70">
        <v>4.0471170047680971</v>
      </c>
      <c r="P14" s="46" t="s">
        <v>51</v>
      </c>
      <c r="Q14" s="53">
        <v>17</v>
      </c>
    </row>
    <row r="15" spans="1:19" ht="10.5">
      <c r="A15" s="54">
        <v>18</v>
      </c>
      <c r="B15" s="38" t="s">
        <v>29</v>
      </c>
      <c r="C15" s="63">
        <v>0.22918515562559483</v>
      </c>
      <c r="D15" s="69">
        <v>2.8732604343814927</v>
      </c>
      <c r="E15" s="69">
        <v>49.843628083293424</v>
      </c>
      <c r="F15" s="69">
        <v>18.239190865172134</v>
      </c>
      <c r="G15" s="69">
        <v>72.848584858404962</v>
      </c>
      <c r="H15" s="69">
        <v>100.41257998572507</v>
      </c>
      <c r="I15" s="69">
        <v>53.414506001932125</v>
      </c>
      <c r="J15" s="69">
        <v>49.249951224999052</v>
      </c>
      <c r="K15" s="69">
        <v>-24.843921180584616</v>
      </c>
      <c r="L15" s="69">
        <v>-39.932747050495166</v>
      </c>
      <c r="M15" s="63">
        <v>-17.794337476734285</v>
      </c>
      <c r="N15" s="63">
        <v>-23.855058926482883</v>
      </c>
      <c r="O15" s="69">
        <v>6.9007360701375973</v>
      </c>
      <c r="P15" s="45" t="s">
        <v>52</v>
      </c>
      <c r="Q15" s="54">
        <v>18</v>
      </c>
    </row>
    <row r="16" spans="1:19" ht="10.5">
      <c r="A16" s="53">
        <v>19</v>
      </c>
      <c r="B16" s="37" t="s">
        <v>30</v>
      </c>
      <c r="C16" s="62">
        <v>30.9708266985105</v>
      </c>
      <c r="D16" s="70">
        <v>184.50465916025047</v>
      </c>
      <c r="E16" s="70">
        <v>-31.673099246925517</v>
      </c>
      <c r="F16" s="70">
        <v>-11.809346680537132</v>
      </c>
      <c r="G16" s="70">
        <v>0.38876613615737199</v>
      </c>
      <c r="H16" s="70">
        <v>-35.942642889498785</v>
      </c>
      <c r="I16" s="70">
        <v>14.60209969507504</v>
      </c>
      <c r="J16" s="70">
        <v>-0.14506894554085648</v>
      </c>
      <c r="K16" s="70">
        <v>2.3080560165590356</v>
      </c>
      <c r="L16" s="70">
        <v>1.8638370019270099</v>
      </c>
      <c r="M16" s="62">
        <v>19.087307944135688</v>
      </c>
      <c r="N16" s="62">
        <v>18.674586802684118</v>
      </c>
      <c r="O16" s="70">
        <v>-5.3443624030916794</v>
      </c>
      <c r="P16" s="46" t="s">
        <v>53</v>
      </c>
      <c r="Q16" s="53">
        <v>19</v>
      </c>
    </row>
    <row r="17" spans="1:19" ht="11.25" customHeight="1">
      <c r="A17" s="54">
        <v>20</v>
      </c>
      <c r="B17" s="43" t="s">
        <v>31</v>
      </c>
      <c r="C17" s="63">
        <v>17.001844487154376</v>
      </c>
      <c r="D17" s="69">
        <v>2.0788736606214258</v>
      </c>
      <c r="E17" s="69">
        <v>0.47097417962049803</v>
      </c>
      <c r="F17" s="69">
        <v>1.3735688787793094</v>
      </c>
      <c r="G17" s="69">
        <v>-0.62849153315940498</v>
      </c>
      <c r="H17" s="69">
        <v>6.3708405713537104</v>
      </c>
      <c r="I17" s="69">
        <v>6.4729487275356945</v>
      </c>
      <c r="J17" s="69">
        <v>11.133045581746998</v>
      </c>
      <c r="K17" s="69">
        <v>-2.8662238685798087</v>
      </c>
      <c r="L17" s="69">
        <v>-5.1462992670569321</v>
      </c>
      <c r="M17" s="63">
        <v>3.7507497155276184</v>
      </c>
      <c r="N17" s="63">
        <v>-7.2841409223850349</v>
      </c>
      <c r="O17" s="69">
        <v>8.5626787240885989</v>
      </c>
      <c r="P17" s="45" t="s">
        <v>54</v>
      </c>
      <c r="Q17" s="54">
        <v>20</v>
      </c>
    </row>
    <row r="18" spans="1:19" ht="10.5">
      <c r="A18" s="53">
        <v>21</v>
      </c>
      <c r="B18" s="37" t="s">
        <v>79</v>
      </c>
      <c r="C18" s="62">
        <v>0.1108884154454763</v>
      </c>
      <c r="D18" s="70">
        <v>-97.875889305626416</v>
      </c>
      <c r="E18" s="70">
        <v>-52.695219310968589</v>
      </c>
      <c r="F18" s="70">
        <v>-99.44928825042166</v>
      </c>
      <c r="G18" s="70" t="s">
        <v>129</v>
      </c>
      <c r="H18" s="70">
        <v>-83.143916047119831</v>
      </c>
      <c r="I18" s="70">
        <v>287.63558694783302</v>
      </c>
      <c r="J18" s="70">
        <v>39.274919408324848</v>
      </c>
      <c r="K18" s="70">
        <v>-55.528966313741044</v>
      </c>
      <c r="L18" s="70">
        <v>533.18951368800595</v>
      </c>
      <c r="M18" s="62">
        <v>174.03829600149925</v>
      </c>
      <c r="N18" s="62">
        <v>83.432942571625318</v>
      </c>
      <c r="O18" s="70">
        <v>35.279738371726353</v>
      </c>
      <c r="P18" s="46" t="s">
        <v>55</v>
      </c>
      <c r="Q18" s="53">
        <v>21</v>
      </c>
    </row>
    <row r="19" spans="1:19" ht="10.5">
      <c r="A19" s="54">
        <v>22</v>
      </c>
      <c r="B19" s="38" t="s">
        <v>32</v>
      </c>
      <c r="C19" s="63">
        <v>1.3058700364286913</v>
      </c>
      <c r="D19" s="69">
        <v>-11.971491191852849</v>
      </c>
      <c r="E19" s="69">
        <v>-11.167570338232409</v>
      </c>
      <c r="F19" s="69">
        <v>-25.841839177396068</v>
      </c>
      <c r="G19" s="69">
        <v>3.0682809523235051</v>
      </c>
      <c r="H19" s="69">
        <v>-8.9237908767569536</v>
      </c>
      <c r="I19" s="69">
        <v>-3.9992689696891262</v>
      </c>
      <c r="J19" s="69">
        <v>-11.112855617653622</v>
      </c>
      <c r="K19" s="69">
        <v>-3.5109217835515807</v>
      </c>
      <c r="L19" s="69">
        <v>20.085856598770576</v>
      </c>
      <c r="M19" s="63">
        <v>5.4656246657594778</v>
      </c>
      <c r="N19" s="63">
        <v>-3.7456362164359263</v>
      </c>
      <c r="O19" s="69">
        <v>-25.478430018426039</v>
      </c>
      <c r="P19" s="45" t="s">
        <v>56</v>
      </c>
      <c r="Q19" s="54">
        <v>22</v>
      </c>
    </row>
    <row r="20" spans="1:19" ht="10.5">
      <c r="A20" s="53">
        <v>23</v>
      </c>
      <c r="B20" s="37" t="s">
        <v>33</v>
      </c>
      <c r="C20" s="62">
        <v>6.6241190200739428</v>
      </c>
      <c r="D20" s="70">
        <v>-8.6730571190308297</v>
      </c>
      <c r="E20" s="70">
        <v>-3.9381826402417488</v>
      </c>
      <c r="F20" s="70">
        <v>-13.59570858906784</v>
      </c>
      <c r="G20" s="70">
        <v>4.1999515840258397</v>
      </c>
      <c r="H20" s="70">
        <v>28.736939621797205</v>
      </c>
      <c r="I20" s="70">
        <v>35.897324630568903</v>
      </c>
      <c r="J20" s="70">
        <v>70.782465100194287</v>
      </c>
      <c r="K20" s="70">
        <v>68.897377640431586</v>
      </c>
      <c r="L20" s="70">
        <v>30.062289422667362</v>
      </c>
      <c r="M20" s="62">
        <v>32.504520803432086</v>
      </c>
      <c r="N20" s="62">
        <v>-9.4793398744357802</v>
      </c>
      <c r="O20" s="70">
        <v>-26.353546867116677</v>
      </c>
      <c r="P20" s="46" t="s">
        <v>57</v>
      </c>
      <c r="Q20" s="53">
        <v>23</v>
      </c>
    </row>
    <row r="21" spans="1:19" ht="12.75" customHeight="1">
      <c r="A21" s="54">
        <v>24</v>
      </c>
      <c r="B21" s="43" t="s">
        <v>34</v>
      </c>
      <c r="C21" s="63">
        <v>18.047950256926253</v>
      </c>
      <c r="D21" s="69">
        <v>3.5850380973223821</v>
      </c>
      <c r="E21" s="69">
        <v>-18.807729186914514</v>
      </c>
      <c r="F21" s="69">
        <v>-4.6982123260478375</v>
      </c>
      <c r="G21" s="69">
        <v>17.494546708464284</v>
      </c>
      <c r="H21" s="69">
        <v>8.8044621076394947</v>
      </c>
      <c r="I21" s="69">
        <v>0.24543925043862203</v>
      </c>
      <c r="J21" s="69">
        <v>18.846204057151709</v>
      </c>
      <c r="K21" s="69">
        <v>2.2590273560734602</v>
      </c>
      <c r="L21" s="69">
        <v>0.74922001285972328</v>
      </c>
      <c r="M21" s="63">
        <v>-2.0684990187438359</v>
      </c>
      <c r="N21" s="63">
        <v>-1.5563475166047454</v>
      </c>
      <c r="O21" s="69">
        <v>2.5198245765156884</v>
      </c>
      <c r="P21" s="45" t="s">
        <v>58</v>
      </c>
      <c r="Q21" s="54">
        <v>24</v>
      </c>
    </row>
    <row r="22" spans="1:19" ht="10.5">
      <c r="A22" s="53">
        <v>25</v>
      </c>
      <c r="B22" s="37" t="s">
        <v>35</v>
      </c>
      <c r="C22" s="62">
        <v>2.5828744646971815</v>
      </c>
      <c r="D22" s="70">
        <v>-30.830419875489923</v>
      </c>
      <c r="E22" s="70">
        <v>4.0698247766029141</v>
      </c>
      <c r="F22" s="70">
        <v>-60.96529981669331</v>
      </c>
      <c r="G22" s="70">
        <v>1.1371413358951372</v>
      </c>
      <c r="H22" s="70">
        <v>9.6460302471635941</v>
      </c>
      <c r="I22" s="70">
        <v>-14.006835933775292</v>
      </c>
      <c r="J22" s="70">
        <v>168.24023049181045</v>
      </c>
      <c r="K22" s="70">
        <v>10.791281574233565</v>
      </c>
      <c r="L22" s="70">
        <v>-35.800762742574975</v>
      </c>
      <c r="M22" s="62">
        <v>-11.695032623205677</v>
      </c>
      <c r="N22" s="62">
        <v>-9.0062680881949291</v>
      </c>
      <c r="O22" s="70">
        <v>-15.027120023418107</v>
      </c>
      <c r="P22" s="46" t="s">
        <v>59</v>
      </c>
      <c r="Q22" s="53">
        <v>25</v>
      </c>
    </row>
    <row r="23" spans="1:19" ht="10.5">
      <c r="A23" s="54">
        <v>26</v>
      </c>
      <c r="B23" s="38" t="s">
        <v>36</v>
      </c>
      <c r="C23" s="63">
        <v>2.8743728669492749E-2</v>
      </c>
      <c r="D23" s="69">
        <v>-34.034039600127883</v>
      </c>
      <c r="E23" s="69">
        <v>-69.453157326880302</v>
      </c>
      <c r="F23" s="69">
        <v>-55.852775075848257</v>
      </c>
      <c r="G23" s="69">
        <v>-63.324764546645987</v>
      </c>
      <c r="H23" s="69">
        <v>-22.337308422398067</v>
      </c>
      <c r="I23" s="69">
        <v>108.21009749700204</v>
      </c>
      <c r="J23" s="69">
        <v>11.545551918504856</v>
      </c>
      <c r="K23" s="69">
        <v>52.549408369416597</v>
      </c>
      <c r="L23" s="69">
        <v>73.260128967294179</v>
      </c>
      <c r="M23" s="80">
        <v>-2.5172897172115825</v>
      </c>
      <c r="N23" s="80">
        <v>-39.833655005679368</v>
      </c>
      <c r="O23" s="69">
        <v>46.369417946433828</v>
      </c>
      <c r="P23" s="45" t="s">
        <v>60</v>
      </c>
      <c r="Q23" s="54">
        <v>26</v>
      </c>
    </row>
    <row r="24" spans="1:19" ht="10.5">
      <c r="A24" s="53">
        <v>27</v>
      </c>
      <c r="B24" s="37" t="s">
        <v>37</v>
      </c>
      <c r="C24" s="62">
        <v>2.751114032592505</v>
      </c>
      <c r="D24" s="70">
        <v>-12.932829336266749</v>
      </c>
      <c r="E24" s="70">
        <v>-22.785203664389996</v>
      </c>
      <c r="F24" s="70">
        <v>-4.1191759543673498</v>
      </c>
      <c r="G24" s="70">
        <v>10.836252235312884</v>
      </c>
      <c r="H24" s="70">
        <v>-6.4230549256712379</v>
      </c>
      <c r="I24" s="70">
        <v>-5.1012665212149955</v>
      </c>
      <c r="J24" s="70">
        <v>8.7323918193899175</v>
      </c>
      <c r="K24" s="70">
        <v>18.032121456109465</v>
      </c>
      <c r="L24" s="70">
        <v>33.383349165012078</v>
      </c>
      <c r="M24" s="62">
        <v>32.747192436241647</v>
      </c>
      <c r="N24" s="62">
        <v>-11.222178142259835</v>
      </c>
      <c r="O24" s="70">
        <v>-14.440588876225206</v>
      </c>
      <c r="P24" s="46" t="s">
        <v>61</v>
      </c>
      <c r="Q24" s="53">
        <v>27</v>
      </c>
    </row>
    <row r="25" spans="1:19" ht="10.5">
      <c r="A25" s="54">
        <v>28</v>
      </c>
      <c r="B25" s="38" t="s">
        <v>80</v>
      </c>
      <c r="C25" s="63">
        <v>0.60754471180861902</v>
      </c>
      <c r="D25" s="69">
        <v>132.87079311903969</v>
      </c>
      <c r="E25" s="69">
        <v>101.64331835361423</v>
      </c>
      <c r="F25" s="69">
        <v>78.848139757054014</v>
      </c>
      <c r="G25" s="69">
        <v>149.77231213477071</v>
      </c>
      <c r="H25" s="69">
        <v>97.530852880408133</v>
      </c>
      <c r="I25" s="69">
        <v>50.426096216862902</v>
      </c>
      <c r="J25" s="69">
        <v>43.55198846148366</v>
      </c>
      <c r="K25" s="69">
        <v>63.661971722486271</v>
      </c>
      <c r="L25" s="69">
        <v>-3.8815763222536646</v>
      </c>
      <c r="M25" s="80">
        <v>-13.803575221366998</v>
      </c>
      <c r="N25" s="80">
        <v>-15.773075807805697</v>
      </c>
      <c r="O25" s="69">
        <v>-18.688699318288727</v>
      </c>
      <c r="P25" s="45" t="s">
        <v>62</v>
      </c>
      <c r="Q25" s="54">
        <v>28</v>
      </c>
    </row>
    <row r="26" spans="1:19" ht="10.5">
      <c r="A26" s="53">
        <v>29</v>
      </c>
      <c r="B26" s="37" t="s">
        <v>38</v>
      </c>
      <c r="C26" s="62">
        <v>1.8287192187591259E-2</v>
      </c>
      <c r="D26" s="70">
        <v>85.396736663715075</v>
      </c>
      <c r="E26" s="70">
        <v>19.089502894343681</v>
      </c>
      <c r="F26" s="70">
        <v>20.287488119603481</v>
      </c>
      <c r="G26" s="70">
        <v>117.01239070278891</v>
      </c>
      <c r="H26" s="70">
        <v>5.937816371108056</v>
      </c>
      <c r="I26" s="70">
        <v>5.5207236935449515</v>
      </c>
      <c r="J26" s="70">
        <v>18.809095540802389</v>
      </c>
      <c r="K26" s="70">
        <v>66.460208073568253</v>
      </c>
      <c r="L26" s="70">
        <v>0</v>
      </c>
      <c r="M26" s="83">
        <v>0</v>
      </c>
      <c r="N26" s="83">
        <v>0</v>
      </c>
      <c r="O26" s="70">
        <v>-31.964308889954935</v>
      </c>
      <c r="P26" s="46" t="s">
        <v>63</v>
      </c>
      <c r="Q26" s="53">
        <v>29</v>
      </c>
    </row>
    <row r="27" spans="1:19" ht="10.5">
      <c r="A27" s="54">
        <v>30</v>
      </c>
      <c r="B27" s="38" t="s">
        <v>39</v>
      </c>
      <c r="C27" s="63">
        <v>1.1879028799877165</v>
      </c>
      <c r="D27" s="69">
        <v>66.483858333803227</v>
      </c>
      <c r="E27" s="69">
        <v>-39.243424781541002</v>
      </c>
      <c r="F27" s="69">
        <v>-30.63950684257523</v>
      </c>
      <c r="G27" s="69">
        <v>14.048962525137028</v>
      </c>
      <c r="H27" s="69">
        <v>-25.487758766082877</v>
      </c>
      <c r="I27" s="69">
        <v>-4.2915415889311532</v>
      </c>
      <c r="J27" s="69">
        <v>-7.6463967137325</v>
      </c>
      <c r="K27" s="69">
        <v>-6.2300651166147532</v>
      </c>
      <c r="L27" s="69">
        <v>-5.4265587671830957</v>
      </c>
      <c r="M27" s="63">
        <v>-13.496268050126631</v>
      </c>
      <c r="N27" s="63">
        <v>17.629361332200745</v>
      </c>
      <c r="O27" s="69">
        <v>-14.218021914692542</v>
      </c>
      <c r="P27" s="45" t="s">
        <v>64</v>
      </c>
      <c r="Q27" s="54">
        <v>30</v>
      </c>
    </row>
    <row r="28" spans="1:19" ht="10.5">
      <c r="A28" s="53">
        <v>31</v>
      </c>
      <c r="B28" s="37" t="s">
        <v>40</v>
      </c>
      <c r="C28" s="62">
        <v>0.32064910372454747</v>
      </c>
      <c r="D28" s="70">
        <v>-46.524598939438619</v>
      </c>
      <c r="E28" s="70">
        <v>10.528741329270844</v>
      </c>
      <c r="F28" s="70">
        <v>-26.842299843763683</v>
      </c>
      <c r="G28" s="70">
        <v>23.464138267679971</v>
      </c>
      <c r="H28" s="70">
        <v>53.424200937340146</v>
      </c>
      <c r="I28" s="70">
        <v>107.57059389348603</v>
      </c>
      <c r="J28" s="70">
        <v>204.59474762646033</v>
      </c>
      <c r="K28" s="70">
        <v>233.61556318491557</v>
      </c>
      <c r="L28" s="70">
        <v>-46.916457719359386</v>
      </c>
      <c r="M28" s="62">
        <v>-56.805924319931833</v>
      </c>
      <c r="N28" s="62">
        <v>-73.606912575750385</v>
      </c>
      <c r="O28" s="70">
        <v>-84.31157899798508</v>
      </c>
      <c r="P28" s="46" t="s">
        <v>65</v>
      </c>
      <c r="Q28" s="53">
        <v>31</v>
      </c>
    </row>
    <row r="29" spans="1:19" ht="10.5">
      <c r="A29" s="54">
        <v>32</v>
      </c>
      <c r="B29" s="38" t="s">
        <v>41</v>
      </c>
      <c r="C29" s="63">
        <v>7.8171789091564872E-2</v>
      </c>
      <c r="D29" s="69">
        <v>-6.8448585840630898</v>
      </c>
      <c r="E29" s="69">
        <v>-31.233373938569486</v>
      </c>
      <c r="F29" s="69">
        <v>7.4659926328937587</v>
      </c>
      <c r="G29" s="69">
        <v>-9.1241563301344968</v>
      </c>
      <c r="H29" s="69">
        <v>-22.526300827682149</v>
      </c>
      <c r="I29" s="69">
        <v>13.961549630430724</v>
      </c>
      <c r="J29" s="69">
        <v>33.114551278347761</v>
      </c>
      <c r="K29" s="69">
        <v>28.985418710798484</v>
      </c>
      <c r="L29" s="69">
        <v>45.315243645197768</v>
      </c>
      <c r="M29" s="63">
        <v>169.23268407246383</v>
      </c>
      <c r="N29" s="63">
        <v>-24.239218494918688</v>
      </c>
      <c r="O29" s="69">
        <v>-46.289830181434255</v>
      </c>
      <c r="P29" s="45" t="s">
        <v>66</v>
      </c>
      <c r="Q29" s="54">
        <v>32</v>
      </c>
      <c r="R29" s="8"/>
      <c r="S29" s="10"/>
    </row>
    <row r="30" spans="1:19" ht="10.5">
      <c r="A30" s="64">
        <v>33</v>
      </c>
      <c r="B30" s="65" t="s">
        <v>42</v>
      </c>
      <c r="C30" s="66">
        <v>10.035975063933531</v>
      </c>
      <c r="D30" s="71">
        <v>-5.7757426414024593</v>
      </c>
      <c r="E30" s="71">
        <v>-7.1653455914506452</v>
      </c>
      <c r="F30" s="71">
        <v>9.6779392409764142</v>
      </c>
      <c r="G30" s="71">
        <v>-21.759754953648667</v>
      </c>
      <c r="H30" s="71">
        <v>-7.1642060867985435</v>
      </c>
      <c r="I30" s="71">
        <v>-0.80023258121251217</v>
      </c>
      <c r="J30" s="71">
        <v>-38.692969348634797</v>
      </c>
      <c r="K30" s="71">
        <v>12.212906043511367</v>
      </c>
      <c r="L30" s="71">
        <v>52.721074381758314</v>
      </c>
      <c r="M30" s="66">
        <v>-6.6398323163436572</v>
      </c>
      <c r="N30" s="66">
        <v>29.352474963965506</v>
      </c>
      <c r="O30" s="71">
        <v>23.346837730355176</v>
      </c>
      <c r="P30" s="67" t="s">
        <v>67</v>
      </c>
      <c r="Q30" s="64">
        <v>33</v>
      </c>
    </row>
    <row r="31" spans="1:19" ht="18" customHeight="1">
      <c r="A31" s="90" t="s">
        <v>13</v>
      </c>
      <c r="C31" s="56"/>
      <c r="O31" s="56"/>
      <c r="P31" s="147" t="s">
        <v>94</v>
      </c>
      <c r="Q31" s="147"/>
    </row>
    <row r="32" spans="1:19" ht="13" customHeight="1">
      <c r="A32" s="90" t="s">
        <v>110</v>
      </c>
      <c r="B32" s="97"/>
      <c r="C32" s="57"/>
      <c r="D32" s="57"/>
      <c r="E32" s="58"/>
      <c r="F32" s="58"/>
      <c r="G32" s="59"/>
      <c r="H32" s="56"/>
      <c r="I32" s="56"/>
      <c r="J32" s="56"/>
      <c r="K32" s="56"/>
      <c r="L32" s="56"/>
      <c r="M32" s="56"/>
      <c r="N32" s="56"/>
      <c r="O32" s="56"/>
      <c r="P32" s="146" t="s">
        <v>95</v>
      </c>
      <c r="Q32" s="146"/>
    </row>
    <row r="33" spans="1:17" ht="11" customHeight="1">
      <c r="A33" s="97" t="s">
        <v>102</v>
      </c>
      <c r="C33" s="57"/>
      <c r="D33" s="57"/>
      <c r="E33" s="58"/>
      <c r="F33" s="58"/>
      <c r="G33" s="59"/>
      <c r="H33" s="56"/>
      <c r="I33" s="56"/>
      <c r="J33" s="56"/>
      <c r="K33" s="56"/>
      <c r="L33" s="56"/>
      <c r="M33" s="56"/>
      <c r="N33" s="56"/>
      <c r="O33" s="56"/>
      <c r="P33" s="146" t="s">
        <v>101</v>
      </c>
      <c r="Q33" s="146"/>
    </row>
    <row r="34" spans="1:17" ht="14.5" customHeight="1">
      <c r="A34" s="98" t="s">
        <v>96</v>
      </c>
      <c r="C34" s="57"/>
      <c r="H34" s="56"/>
      <c r="I34" s="56"/>
      <c r="J34" s="56"/>
      <c r="K34" s="56"/>
      <c r="L34" s="56"/>
      <c r="M34" s="56"/>
      <c r="N34" s="56"/>
      <c r="O34" s="135"/>
      <c r="P34" s="148" t="s">
        <v>97</v>
      </c>
      <c r="Q34" s="148"/>
    </row>
    <row r="35" spans="1:17" ht="10.5">
      <c r="H35" s="56"/>
      <c r="I35" s="56"/>
      <c r="J35" s="56"/>
      <c r="K35" s="56"/>
      <c r="L35" s="56"/>
      <c r="M35" s="56"/>
      <c r="N35" s="56"/>
      <c r="O35" s="136"/>
    </row>
    <row r="36" spans="1:17" ht="10">
      <c r="H36" s="56"/>
      <c r="I36" s="56"/>
      <c r="J36" s="56"/>
      <c r="K36" s="56"/>
      <c r="L36" s="56"/>
      <c r="M36" s="56"/>
      <c r="N36" s="56"/>
      <c r="O36" s="137"/>
    </row>
    <row r="37" spans="1:17" ht="10">
      <c r="H37" s="56"/>
      <c r="I37" s="56"/>
      <c r="J37" s="56"/>
      <c r="K37" s="56"/>
      <c r="L37" s="56"/>
      <c r="M37" s="56"/>
      <c r="N37" s="56"/>
      <c r="O37" s="137"/>
    </row>
    <row r="38" spans="1:17" ht="10">
      <c r="H38" s="56"/>
      <c r="I38" s="56"/>
      <c r="J38" s="56"/>
      <c r="K38" s="56"/>
      <c r="L38" s="56"/>
      <c r="M38" s="56"/>
      <c r="N38" s="56"/>
      <c r="O38" s="137"/>
    </row>
    <row r="39" spans="1:17" ht="10">
      <c r="H39" s="56"/>
      <c r="I39" s="56"/>
      <c r="J39" s="56"/>
      <c r="K39" s="56"/>
      <c r="L39" s="56"/>
      <c r="M39" s="56"/>
      <c r="N39" s="56"/>
      <c r="O39" s="137"/>
    </row>
    <row r="40" spans="1:17" ht="10">
      <c r="H40" s="56"/>
      <c r="I40" s="56"/>
      <c r="J40" s="56"/>
      <c r="K40" s="56"/>
      <c r="L40" s="56"/>
      <c r="M40" s="56"/>
      <c r="N40" s="56"/>
      <c r="O40" s="137"/>
    </row>
    <row r="41" spans="1:17" ht="10">
      <c r="H41" s="56"/>
      <c r="I41" s="56"/>
      <c r="J41" s="56"/>
      <c r="K41" s="56"/>
      <c r="L41" s="56"/>
      <c r="M41" s="56"/>
      <c r="N41" s="56"/>
      <c r="O41" s="137"/>
    </row>
    <row r="42" spans="1:17" ht="10">
      <c r="H42" s="56"/>
      <c r="I42" s="56"/>
      <c r="J42" s="56"/>
      <c r="K42" s="56"/>
      <c r="L42" s="56"/>
      <c r="M42" s="56"/>
      <c r="N42" s="56"/>
      <c r="O42" s="137"/>
    </row>
    <row r="43" spans="1:17" ht="10">
      <c r="H43" s="56"/>
      <c r="I43" s="56"/>
      <c r="J43" s="56"/>
      <c r="K43" s="56"/>
      <c r="L43" s="56"/>
      <c r="M43" s="56"/>
      <c r="N43" s="56"/>
      <c r="O43" s="137"/>
    </row>
    <row r="44" spans="1:17" ht="10">
      <c r="H44" s="56"/>
      <c r="I44" s="56"/>
      <c r="J44" s="56"/>
      <c r="K44" s="56"/>
      <c r="L44" s="56"/>
      <c r="M44" s="56"/>
      <c r="N44" s="56"/>
      <c r="O44" s="137"/>
    </row>
    <row r="45" spans="1:17" ht="10">
      <c r="H45" s="56"/>
      <c r="I45" s="56"/>
      <c r="J45" s="56"/>
      <c r="K45" s="56"/>
      <c r="L45" s="56"/>
      <c r="M45" s="56"/>
      <c r="N45" s="56"/>
      <c r="O45" s="137"/>
    </row>
    <row r="46" spans="1:17" ht="10">
      <c r="H46" s="56"/>
      <c r="I46" s="56"/>
      <c r="J46" s="56"/>
      <c r="K46" s="56"/>
      <c r="L46" s="56"/>
      <c r="M46" s="56"/>
      <c r="N46" s="56"/>
      <c r="O46" s="137"/>
    </row>
    <row r="47" spans="1:17" ht="10">
      <c r="H47" s="56"/>
      <c r="I47" s="56"/>
      <c r="J47" s="56"/>
      <c r="K47" s="56"/>
      <c r="L47" s="56"/>
      <c r="M47" s="56"/>
      <c r="N47" s="56"/>
      <c r="O47" s="137"/>
    </row>
    <row r="48" spans="1:17" ht="10">
      <c r="H48" s="56"/>
      <c r="I48" s="56"/>
      <c r="J48" s="56"/>
      <c r="K48" s="56"/>
      <c r="L48" s="56"/>
      <c r="M48" s="56"/>
      <c r="N48" s="56"/>
      <c r="O48" s="137"/>
    </row>
    <row r="49" spans="8:15" ht="10">
      <c r="H49" s="56"/>
      <c r="I49" s="56"/>
      <c r="J49" s="56"/>
      <c r="K49" s="56"/>
      <c r="L49" s="56"/>
      <c r="M49" s="56"/>
      <c r="N49" s="56"/>
      <c r="O49" s="137"/>
    </row>
    <row r="50" spans="8:15" ht="10">
      <c r="H50" s="56"/>
      <c r="I50" s="56"/>
      <c r="J50" s="56"/>
      <c r="K50" s="56"/>
      <c r="L50" s="56"/>
      <c r="M50" s="56"/>
      <c r="N50" s="56"/>
      <c r="O50" s="137"/>
    </row>
    <row r="51" spans="8:15" ht="10">
      <c r="H51" s="56"/>
      <c r="I51" s="56"/>
      <c r="J51" s="56"/>
      <c r="K51" s="56"/>
      <c r="L51" s="56"/>
      <c r="M51" s="56"/>
      <c r="N51" s="56"/>
      <c r="O51" s="137"/>
    </row>
    <row r="52" spans="8:15" ht="10">
      <c r="H52" s="56"/>
      <c r="I52" s="56"/>
      <c r="J52" s="56"/>
      <c r="K52" s="56"/>
      <c r="L52" s="56"/>
      <c r="M52" s="56"/>
      <c r="N52" s="56"/>
      <c r="O52" s="137"/>
    </row>
    <row r="53" spans="8:15" ht="10">
      <c r="H53" s="56"/>
      <c r="I53" s="56"/>
      <c r="J53" s="56"/>
      <c r="K53" s="56"/>
      <c r="L53" s="56"/>
      <c r="M53" s="56"/>
      <c r="N53" s="56"/>
      <c r="O53" s="137"/>
    </row>
    <row r="54" spans="8:15" ht="10">
      <c r="H54" s="56"/>
      <c r="I54" s="56"/>
      <c r="J54" s="56"/>
      <c r="K54" s="56"/>
      <c r="L54" s="56"/>
      <c r="M54" s="56"/>
      <c r="N54" s="56"/>
      <c r="O54" s="137"/>
    </row>
    <row r="55" spans="8:15" ht="10">
      <c r="H55" s="56"/>
      <c r="I55" s="56"/>
      <c r="J55" s="56"/>
      <c r="K55" s="56"/>
      <c r="L55" s="56"/>
      <c r="M55" s="56"/>
      <c r="N55" s="56"/>
      <c r="O55" s="137"/>
    </row>
    <row r="56" spans="8:15" ht="10">
      <c r="H56" s="56"/>
      <c r="I56" s="56"/>
      <c r="J56" s="56"/>
      <c r="K56" s="56"/>
      <c r="L56" s="56"/>
      <c r="M56" s="56"/>
      <c r="N56" s="56"/>
      <c r="O56" s="137"/>
    </row>
    <row r="57" spans="8:15" ht="10">
      <c r="M57" s="6"/>
      <c r="N57" s="6"/>
      <c r="O57" s="127"/>
    </row>
    <row r="58" spans="8:15" ht="10">
      <c r="H58" s="56"/>
      <c r="I58" s="56"/>
      <c r="J58" s="56"/>
      <c r="K58" s="56"/>
      <c r="L58" s="56"/>
      <c r="M58" s="56"/>
      <c r="N58" s="56"/>
      <c r="O58" s="56"/>
    </row>
    <row r="59" spans="8:15" ht="10">
      <c r="H59" s="56"/>
      <c r="I59" s="56"/>
      <c r="J59" s="56"/>
      <c r="K59" s="56"/>
      <c r="L59" s="56"/>
      <c r="M59" s="56"/>
      <c r="N59" s="56"/>
      <c r="O59" s="56"/>
    </row>
    <row r="60" spans="8:15" ht="10">
      <c r="H60" s="56"/>
      <c r="I60" s="56"/>
      <c r="J60" s="56"/>
      <c r="K60" s="56"/>
      <c r="L60" s="56"/>
      <c r="M60" s="56"/>
      <c r="N60" s="56"/>
      <c r="O60" s="56"/>
    </row>
    <row r="61" spans="8:15" ht="10">
      <c r="H61" s="56"/>
      <c r="I61" s="56"/>
      <c r="J61" s="56"/>
      <c r="K61" s="56"/>
      <c r="L61" s="56"/>
      <c r="M61" s="56"/>
      <c r="N61" s="56"/>
      <c r="O61" s="56"/>
    </row>
    <row r="62" spans="8:15" ht="10">
      <c r="H62" s="56"/>
      <c r="I62" s="56"/>
      <c r="J62" s="56"/>
      <c r="K62" s="56"/>
      <c r="L62" s="56"/>
      <c r="M62" s="56"/>
      <c r="N62" s="56"/>
      <c r="O62" s="56"/>
    </row>
    <row r="63" spans="8:15" ht="10">
      <c r="H63" s="56"/>
      <c r="I63" s="56"/>
      <c r="J63" s="56"/>
      <c r="K63" s="56"/>
      <c r="L63" s="56"/>
      <c r="M63" s="56"/>
      <c r="N63" s="56"/>
      <c r="O63" s="56"/>
    </row>
    <row r="64" spans="8:15" ht="10">
      <c r="H64" s="56"/>
      <c r="I64" s="56"/>
      <c r="J64" s="56"/>
      <c r="K64" s="56"/>
      <c r="L64" s="56"/>
      <c r="M64" s="56"/>
      <c r="N64" s="56"/>
      <c r="O64" s="56"/>
    </row>
    <row r="65" spans="8:15" ht="10">
      <c r="H65" s="56"/>
      <c r="I65" s="56"/>
      <c r="J65" s="56"/>
      <c r="K65" s="56"/>
      <c r="L65" s="56"/>
      <c r="M65" s="56"/>
      <c r="N65" s="56"/>
      <c r="O65" s="56"/>
    </row>
    <row r="66" spans="8:15" ht="10">
      <c r="H66" s="56"/>
      <c r="I66" s="56"/>
      <c r="J66" s="56"/>
      <c r="K66" s="56"/>
      <c r="L66" s="56"/>
      <c r="M66" s="56"/>
      <c r="N66" s="56"/>
      <c r="O66" s="56"/>
    </row>
    <row r="67" spans="8:15" ht="10">
      <c r="H67" s="56"/>
      <c r="I67" s="56"/>
      <c r="J67" s="56"/>
      <c r="K67" s="56"/>
      <c r="L67" s="56"/>
      <c r="M67" s="56"/>
      <c r="N67" s="56"/>
      <c r="O67" s="56"/>
    </row>
    <row r="68" spans="8:15" ht="10">
      <c r="H68" s="56"/>
      <c r="I68" s="56"/>
      <c r="J68" s="56"/>
      <c r="K68" s="56"/>
      <c r="L68" s="56"/>
      <c r="M68" s="56"/>
      <c r="N68" s="56"/>
      <c r="O68" s="56"/>
    </row>
    <row r="69" spans="8:15" ht="10">
      <c r="H69" s="56"/>
      <c r="I69" s="56"/>
      <c r="J69" s="56"/>
      <c r="K69" s="56"/>
      <c r="L69" s="56"/>
      <c r="M69" s="56"/>
      <c r="N69" s="56"/>
      <c r="O69" s="56"/>
    </row>
    <row r="70" spans="8:15" ht="10">
      <c r="H70" s="56"/>
      <c r="I70" s="56"/>
      <c r="J70" s="56"/>
      <c r="K70" s="56"/>
      <c r="L70" s="56"/>
      <c r="M70" s="56"/>
      <c r="N70" s="56"/>
      <c r="O70" s="56"/>
    </row>
    <row r="71" spans="8:15" ht="10">
      <c r="H71" s="56"/>
      <c r="I71" s="56"/>
      <c r="J71" s="56"/>
      <c r="K71" s="56"/>
      <c r="L71" s="56"/>
      <c r="M71" s="56"/>
      <c r="N71" s="56"/>
      <c r="O71" s="56"/>
    </row>
    <row r="72" spans="8:15" ht="10">
      <c r="H72" s="56"/>
      <c r="I72" s="56"/>
      <c r="J72" s="56"/>
      <c r="K72" s="56"/>
      <c r="L72" s="56"/>
      <c r="M72" s="56"/>
      <c r="N72" s="56"/>
      <c r="O72" s="56"/>
    </row>
    <row r="73" spans="8:15" ht="10">
      <c r="H73" s="56"/>
      <c r="I73" s="56"/>
      <c r="J73" s="56"/>
      <c r="K73" s="56"/>
      <c r="L73" s="56"/>
      <c r="M73" s="56"/>
      <c r="N73" s="56"/>
      <c r="O73" s="56"/>
    </row>
    <row r="74" spans="8:15" ht="10">
      <c r="H74" s="56"/>
      <c r="I74" s="56"/>
      <c r="J74" s="56"/>
      <c r="K74" s="56"/>
      <c r="L74" s="56"/>
      <c r="M74" s="56"/>
      <c r="N74" s="56"/>
      <c r="O74" s="56"/>
    </row>
    <row r="75" spans="8:15" ht="10">
      <c r="H75" s="56"/>
      <c r="I75" s="56"/>
      <c r="J75" s="56"/>
      <c r="K75" s="56"/>
      <c r="L75" s="56"/>
      <c r="M75" s="56"/>
      <c r="N75" s="56"/>
      <c r="O75" s="56"/>
    </row>
    <row r="76" spans="8:15" ht="10">
      <c r="H76" s="56"/>
      <c r="I76" s="56"/>
      <c r="J76" s="56"/>
      <c r="K76" s="56"/>
      <c r="L76" s="56"/>
      <c r="M76" s="56"/>
      <c r="N76" s="56"/>
      <c r="O76" s="56"/>
    </row>
    <row r="77" spans="8:15" ht="10">
      <c r="H77" s="56"/>
      <c r="I77" s="56"/>
      <c r="J77" s="56"/>
      <c r="K77" s="56"/>
      <c r="L77" s="56"/>
      <c r="M77" s="56"/>
      <c r="N77" s="56"/>
      <c r="O77" s="56"/>
    </row>
    <row r="78" spans="8:15" ht="10">
      <c r="H78" s="56"/>
      <c r="I78" s="56"/>
      <c r="J78" s="56"/>
      <c r="K78" s="56"/>
      <c r="L78" s="56"/>
      <c r="M78" s="56"/>
      <c r="N78" s="56"/>
      <c r="O78" s="56"/>
    </row>
    <row r="79" spans="8:15" ht="10">
      <c r="H79" s="56"/>
      <c r="I79" s="56"/>
      <c r="J79" s="56"/>
      <c r="K79" s="56"/>
      <c r="L79" s="56"/>
      <c r="M79" s="56"/>
      <c r="N79" s="56"/>
      <c r="O79" s="56"/>
    </row>
    <row r="80" spans="8:15" ht="10">
      <c r="H80" s="56"/>
      <c r="I80" s="56"/>
      <c r="J80" s="56"/>
      <c r="K80" s="56"/>
      <c r="L80" s="56"/>
      <c r="M80" s="56"/>
      <c r="N80" s="56"/>
      <c r="O80" s="56"/>
    </row>
    <row r="81" spans="8:15" ht="10">
      <c r="H81" s="56"/>
      <c r="I81" s="56"/>
      <c r="J81" s="56"/>
      <c r="K81" s="56"/>
      <c r="L81" s="56"/>
      <c r="M81" s="56"/>
      <c r="N81" s="56"/>
      <c r="O81" s="56"/>
    </row>
    <row r="82" spans="8:15" ht="10">
      <c r="H82" s="56"/>
      <c r="I82" s="56"/>
      <c r="J82" s="56"/>
      <c r="K82" s="56"/>
      <c r="L82" s="56"/>
      <c r="M82" s="56"/>
      <c r="N82" s="56"/>
      <c r="O82" s="56"/>
    </row>
    <row r="83" spans="8:15">
      <c r="O83" s="127"/>
    </row>
    <row r="84" spans="8:15">
      <c r="O84" s="127"/>
    </row>
    <row r="85" spans="8:15">
      <c r="O85" s="127"/>
    </row>
    <row r="86" spans="8:15">
      <c r="O86" s="127"/>
    </row>
    <row r="87" spans="8:15">
      <c r="O87" s="127"/>
    </row>
    <row r="88" spans="8:15">
      <c r="O88" s="123"/>
    </row>
    <row r="89" spans="8:15">
      <c r="O89" s="132"/>
    </row>
    <row r="90" spans="8:15">
      <c r="O90" s="124"/>
    </row>
    <row r="91" spans="8:15">
      <c r="O91" s="124"/>
    </row>
    <row r="92" spans="8:15">
      <c r="O92" s="124"/>
    </row>
    <row r="93" spans="8:15">
      <c r="O93" s="124"/>
    </row>
    <row r="94" spans="8:15">
      <c r="O94" s="124"/>
    </row>
    <row r="95" spans="8:15">
      <c r="O95" s="124"/>
    </row>
    <row r="96" spans="8:15">
      <c r="O96" s="124"/>
    </row>
    <row r="97" spans="15:15">
      <c r="O97" s="124"/>
    </row>
    <row r="98" spans="15:15">
      <c r="O98" s="124"/>
    </row>
    <row r="99" spans="15:15">
      <c r="O99" s="124"/>
    </row>
    <row r="100" spans="15:15">
      <c r="O100" s="124"/>
    </row>
    <row r="101" spans="15:15">
      <c r="O101" s="124"/>
    </row>
    <row r="102" spans="15:15">
      <c r="O102" s="124"/>
    </row>
    <row r="103" spans="15:15">
      <c r="O103" s="124"/>
    </row>
    <row r="104" spans="15:15">
      <c r="O104" s="124"/>
    </row>
    <row r="105" spans="15:15">
      <c r="O105" s="124"/>
    </row>
    <row r="106" spans="15:15">
      <c r="O106" s="124"/>
    </row>
    <row r="107" spans="15:15">
      <c r="O107" s="124"/>
    </row>
    <row r="108" spans="15:15">
      <c r="O108" s="124"/>
    </row>
    <row r="109" spans="15:15">
      <c r="O109" s="124"/>
    </row>
    <row r="110" spans="15:15">
      <c r="O110" s="124"/>
    </row>
    <row r="111" spans="15:15">
      <c r="O111" s="124"/>
    </row>
    <row r="112" spans="15:15">
      <c r="O112" s="124"/>
    </row>
    <row r="113" spans="15:15">
      <c r="O113" s="124"/>
    </row>
    <row r="114" spans="15:15">
      <c r="O114" s="122"/>
    </row>
    <row r="115" spans="15:15">
      <c r="O115" s="133"/>
    </row>
    <row r="116" spans="15:15">
      <c r="O116" s="128"/>
    </row>
    <row r="117" spans="15:15">
      <c r="O117" s="128"/>
    </row>
    <row r="118" spans="15:15">
      <c r="O118" s="128"/>
    </row>
    <row r="119" spans="15:15">
      <c r="O119" s="128"/>
    </row>
    <row r="120" spans="15:15">
      <c r="O120" s="128"/>
    </row>
    <row r="121" spans="15:15">
      <c r="O121" s="128"/>
    </row>
    <row r="122" spans="15:15">
      <c r="O122" s="128"/>
    </row>
    <row r="123" spans="15:15">
      <c r="O123" s="128"/>
    </row>
    <row r="124" spans="15:15">
      <c r="O124" s="128"/>
    </row>
    <row r="125" spans="15:15">
      <c r="O125" s="128"/>
    </row>
    <row r="126" spans="15:15">
      <c r="O126" s="128"/>
    </row>
    <row r="127" spans="15:15">
      <c r="O127" s="128"/>
    </row>
    <row r="128" spans="15:15">
      <c r="O128" s="128"/>
    </row>
    <row r="129" spans="15:15">
      <c r="O129" s="128"/>
    </row>
    <row r="130" spans="15:15">
      <c r="O130" s="128"/>
    </row>
    <row r="131" spans="15:15">
      <c r="O131" s="128"/>
    </row>
    <row r="132" spans="15:15">
      <c r="O132" s="128"/>
    </row>
    <row r="133" spans="15:15">
      <c r="O133" s="128"/>
    </row>
    <row r="134" spans="15:15">
      <c r="O134" s="128"/>
    </row>
    <row r="135" spans="15:15">
      <c r="O135" s="128"/>
    </row>
    <row r="136" spans="15:15">
      <c r="O136" s="128"/>
    </row>
    <row r="137" spans="15:15">
      <c r="O137" s="128"/>
    </row>
    <row r="138" spans="15:15">
      <c r="O138" s="128"/>
    </row>
    <row r="139" spans="15:15">
      <c r="O139" s="128"/>
    </row>
    <row r="140" spans="15:15">
      <c r="O140" s="58"/>
    </row>
    <row r="141" spans="15:15">
      <c r="O141" s="58"/>
    </row>
    <row r="142" spans="15:15">
      <c r="O142" s="58"/>
    </row>
    <row r="143" spans="15:15">
      <c r="O143" s="58"/>
    </row>
  </sheetData>
  <mergeCells count="17">
    <mergeCell ref="H2:Q2"/>
    <mergeCell ref="H4:H5"/>
    <mergeCell ref="I4:I5"/>
    <mergeCell ref="J4:J5"/>
    <mergeCell ref="K4:K5"/>
    <mergeCell ref="D4:D5"/>
    <mergeCell ref="E4:E5"/>
    <mergeCell ref="F4:F5"/>
    <mergeCell ref="G4:G5"/>
    <mergeCell ref="P31:Q31"/>
    <mergeCell ref="P32:Q32"/>
    <mergeCell ref="P33:Q33"/>
    <mergeCell ref="P34:Q34"/>
    <mergeCell ref="M4:M5"/>
    <mergeCell ref="L4:L5"/>
    <mergeCell ref="N4:N5"/>
    <mergeCell ref="O4:O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S143"/>
  <sheetViews>
    <sheetView showGridLines="0" topLeftCell="B1" zoomScaleNormal="100" workbookViewId="0">
      <selection activeCell="O3" sqref="O3"/>
    </sheetView>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4" width="7.6328125" style="56" customWidth="1"/>
    <col min="15" max="15" width="8.453125" style="6" customWidth="1"/>
    <col min="16" max="16" width="42.7265625" style="6" customWidth="1"/>
    <col min="17" max="17" width="6.54296875" style="6" customWidth="1"/>
    <col min="18" max="16384" width="8.54296875" style="6"/>
  </cols>
  <sheetData>
    <row r="1" spans="1:19" ht="13" customHeight="1"/>
    <row r="2" spans="1:19" ht="14.5" customHeight="1">
      <c r="A2" s="112" t="s">
        <v>126</v>
      </c>
      <c r="B2" s="88"/>
      <c r="H2" s="152" t="s">
        <v>127</v>
      </c>
      <c r="I2" s="152"/>
      <c r="J2" s="152"/>
      <c r="K2" s="152"/>
      <c r="L2" s="152"/>
      <c r="M2" s="152"/>
      <c r="N2" s="152"/>
      <c r="O2" s="152"/>
      <c r="P2" s="152"/>
      <c r="Q2" s="152"/>
    </row>
    <row r="3" spans="1:19" ht="10.5" customHeight="1">
      <c r="B3" s="9"/>
      <c r="C3" s="112"/>
    </row>
    <row r="4" spans="1:19" ht="10.4" customHeight="1">
      <c r="A4" s="28" t="s">
        <v>14</v>
      </c>
      <c r="B4" s="29" t="s">
        <v>83</v>
      </c>
      <c r="C4" s="52" t="s">
        <v>98</v>
      </c>
      <c r="D4" s="151" t="s">
        <v>85</v>
      </c>
      <c r="E4" s="151" t="s">
        <v>86</v>
      </c>
      <c r="F4" s="151" t="s">
        <v>87</v>
      </c>
      <c r="G4" s="151" t="s">
        <v>88</v>
      </c>
      <c r="H4" s="151" t="s">
        <v>89</v>
      </c>
      <c r="I4" s="151" t="s">
        <v>90</v>
      </c>
      <c r="J4" s="151" t="s">
        <v>91</v>
      </c>
      <c r="K4" s="149" t="s">
        <v>103</v>
      </c>
      <c r="L4" s="149" t="s">
        <v>104</v>
      </c>
      <c r="M4" s="149" t="s">
        <v>131</v>
      </c>
      <c r="N4" s="149" t="s">
        <v>135</v>
      </c>
      <c r="O4" s="149" t="s">
        <v>134</v>
      </c>
      <c r="P4" s="30" t="s">
        <v>84</v>
      </c>
      <c r="Q4" s="87" t="s">
        <v>14</v>
      </c>
      <c r="R4" s="8"/>
    </row>
    <row r="5" spans="1:19" ht="10.5" customHeight="1">
      <c r="A5" s="28" t="s">
        <v>93</v>
      </c>
      <c r="B5" s="31"/>
      <c r="C5" s="33" t="s">
        <v>15</v>
      </c>
      <c r="D5" s="151"/>
      <c r="E5" s="151"/>
      <c r="F5" s="151"/>
      <c r="G5" s="151"/>
      <c r="H5" s="151"/>
      <c r="I5" s="151"/>
      <c r="J5" s="151"/>
      <c r="K5" s="149"/>
      <c r="L5" s="149"/>
      <c r="M5" s="149"/>
      <c r="N5" s="149"/>
      <c r="O5" s="149"/>
      <c r="P5" s="30"/>
      <c r="Q5" s="87" t="s">
        <v>93</v>
      </c>
      <c r="R5" s="8"/>
      <c r="S5" s="8"/>
    </row>
    <row r="6" spans="1:19" ht="11.25" customHeight="1">
      <c r="A6" s="55"/>
      <c r="B6" s="39" t="s">
        <v>23</v>
      </c>
      <c r="C6" s="61">
        <v>100</v>
      </c>
      <c r="D6" s="68">
        <v>23.853222321358118</v>
      </c>
      <c r="E6" s="68">
        <v>-18.039769665512694</v>
      </c>
      <c r="F6" s="68">
        <v>1.3466034277286809</v>
      </c>
      <c r="G6" s="68">
        <v>11.141643703629072</v>
      </c>
      <c r="H6" s="68">
        <v>-2.7553955985626999</v>
      </c>
      <c r="I6" s="68">
        <v>-2.5545430077654316</v>
      </c>
      <c r="J6" s="68">
        <v>2.5318462611329693</v>
      </c>
      <c r="K6" s="68">
        <v>11.831666363657106</v>
      </c>
      <c r="L6" s="68">
        <v>-4.4883666653743148</v>
      </c>
      <c r="M6" s="73">
        <v>-2.3070182899313636</v>
      </c>
      <c r="N6" s="73">
        <v>-1.0183072444875734</v>
      </c>
      <c r="O6" s="68">
        <v>4.6070118627905572</v>
      </c>
      <c r="P6" s="44" t="s">
        <v>43</v>
      </c>
      <c r="Q6" s="55"/>
    </row>
    <row r="7" spans="1:19" ht="10.5">
      <c r="A7" s="54">
        <v>9</v>
      </c>
      <c r="B7" s="38" t="s">
        <v>76</v>
      </c>
      <c r="C7" s="63">
        <v>1.4554090462114546</v>
      </c>
      <c r="D7" s="101" t="s">
        <v>113</v>
      </c>
      <c r="E7" s="69">
        <v>88.646396614082192</v>
      </c>
      <c r="F7" s="69">
        <v>-24.177861068979382</v>
      </c>
      <c r="G7" s="69">
        <v>-13.685836821528795</v>
      </c>
      <c r="H7" s="69">
        <v>-1.973640367423755</v>
      </c>
      <c r="I7" s="69">
        <v>-14.315662612988405</v>
      </c>
      <c r="J7" s="69">
        <v>27.442399314720788</v>
      </c>
      <c r="K7" s="69">
        <v>30.025070203173783</v>
      </c>
      <c r="L7" s="69">
        <v>-36.124135781937284</v>
      </c>
      <c r="M7" s="74">
        <v>43.760446515170855</v>
      </c>
      <c r="N7" s="74">
        <v>5.3660643536637735</v>
      </c>
      <c r="O7" s="69">
        <v>-16.598712410027375</v>
      </c>
      <c r="P7" s="45" t="s">
        <v>44</v>
      </c>
      <c r="Q7" s="54">
        <v>9</v>
      </c>
    </row>
    <row r="8" spans="1:19" ht="10.5">
      <c r="A8" s="53">
        <v>10</v>
      </c>
      <c r="B8" s="37" t="s">
        <v>77</v>
      </c>
      <c r="C8" s="62">
        <v>3.9045165642679183</v>
      </c>
      <c r="D8" s="70">
        <v>-6.2432528726857299</v>
      </c>
      <c r="E8" s="70">
        <v>-7.951703229245183</v>
      </c>
      <c r="F8" s="70">
        <v>0.561183069698032</v>
      </c>
      <c r="G8" s="70">
        <v>15.854080958459505</v>
      </c>
      <c r="H8" s="70">
        <v>-2.5421011728429335</v>
      </c>
      <c r="I8" s="70">
        <v>-1.9085340837895757</v>
      </c>
      <c r="J8" s="70">
        <v>-13.226232264422194</v>
      </c>
      <c r="K8" s="70">
        <v>14.980136406407894</v>
      </c>
      <c r="L8" s="70">
        <v>-1.9668524847809863</v>
      </c>
      <c r="M8" s="75">
        <v>-19.731316738612207</v>
      </c>
      <c r="N8" s="75">
        <v>2.1026719270132332</v>
      </c>
      <c r="O8" s="70">
        <v>21.995501576970938</v>
      </c>
      <c r="P8" s="46" t="s">
        <v>45</v>
      </c>
      <c r="Q8" s="53">
        <v>10</v>
      </c>
    </row>
    <row r="9" spans="1:19" ht="10.5">
      <c r="A9" s="54">
        <v>11</v>
      </c>
      <c r="B9" s="38" t="s">
        <v>24</v>
      </c>
      <c r="C9" s="63">
        <v>1.2570657741417666</v>
      </c>
      <c r="D9" s="69">
        <v>-9.8734405828960377</v>
      </c>
      <c r="E9" s="69">
        <v>13.434913929961027</v>
      </c>
      <c r="F9" s="69">
        <v>15.7138577942344</v>
      </c>
      <c r="G9" s="69">
        <v>-7.1022858455211235</v>
      </c>
      <c r="H9" s="69">
        <v>-14.691064321453723</v>
      </c>
      <c r="I9" s="69">
        <v>10.642502684040849</v>
      </c>
      <c r="J9" s="69">
        <v>-0.14804671176383977</v>
      </c>
      <c r="K9" s="69">
        <v>-2.8077547072314104</v>
      </c>
      <c r="L9" s="69">
        <v>-17.146723988791877</v>
      </c>
      <c r="M9" s="74">
        <v>7.256277859271961</v>
      </c>
      <c r="N9" s="74">
        <v>34.642624778214838</v>
      </c>
      <c r="O9" s="69">
        <v>-41.007468006638867</v>
      </c>
      <c r="P9" s="45" t="s">
        <v>46</v>
      </c>
      <c r="Q9" s="54">
        <v>11</v>
      </c>
    </row>
    <row r="10" spans="1:19" ht="10.5">
      <c r="A10" s="53">
        <v>13</v>
      </c>
      <c r="B10" s="37" t="s">
        <v>25</v>
      </c>
      <c r="C10" s="62">
        <v>0.30596967018273336</v>
      </c>
      <c r="D10" s="70">
        <v>19.593381031605333</v>
      </c>
      <c r="E10" s="70">
        <v>-7.0296446276019822</v>
      </c>
      <c r="F10" s="70">
        <v>-11.444155773196016</v>
      </c>
      <c r="G10" s="70">
        <v>5.0241987393707603</v>
      </c>
      <c r="H10" s="70">
        <v>-14.203727131226373</v>
      </c>
      <c r="I10" s="70">
        <v>7.2571191082606532</v>
      </c>
      <c r="J10" s="70">
        <v>-12.650966083295245</v>
      </c>
      <c r="K10" s="70">
        <v>-12.087486913292281</v>
      </c>
      <c r="L10" s="70">
        <v>26.837928332892758</v>
      </c>
      <c r="M10" s="75">
        <v>-6.2912276356276777</v>
      </c>
      <c r="N10" s="75">
        <v>-1.4715668310104491</v>
      </c>
      <c r="O10" s="70">
        <v>-5.1940795794337618</v>
      </c>
      <c r="P10" s="46" t="s">
        <v>47</v>
      </c>
      <c r="Q10" s="53">
        <v>13</v>
      </c>
    </row>
    <row r="11" spans="1:19" ht="10.5">
      <c r="A11" s="54">
        <v>14</v>
      </c>
      <c r="B11" s="38" t="s">
        <v>26</v>
      </c>
      <c r="C11" s="63">
        <v>0.55433736117816268</v>
      </c>
      <c r="D11" s="69">
        <v>37.696199473921155</v>
      </c>
      <c r="E11" s="69">
        <v>10.691521744736704</v>
      </c>
      <c r="F11" s="69">
        <v>-33.109368996411732</v>
      </c>
      <c r="G11" s="69">
        <v>23.207977317996622</v>
      </c>
      <c r="H11" s="69">
        <v>-3.8280648637679491</v>
      </c>
      <c r="I11" s="69">
        <v>11.740148844112582</v>
      </c>
      <c r="J11" s="69">
        <v>-33.72849347039498</v>
      </c>
      <c r="K11" s="69">
        <v>17.744373984723879</v>
      </c>
      <c r="L11" s="69">
        <v>56.801800740857601</v>
      </c>
      <c r="M11" s="80">
        <v>-24.642159386027444</v>
      </c>
      <c r="N11" s="80">
        <v>-18.771627168419343</v>
      </c>
      <c r="O11" s="69">
        <v>25.331106050511877</v>
      </c>
      <c r="P11" s="45" t="s">
        <v>48</v>
      </c>
      <c r="Q11" s="54">
        <v>14</v>
      </c>
    </row>
    <row r="12" spans="1:19" ht="13.5" customHeight="1">
      <c r="A12" s="53">
        <v>15</v>
      </c>
      <c r="B12" s="42" t="s">
        <v>27</v>
      </c>
      <c r="C12" s="62">
        <v>2.9559092009089596E-2</v>
      </c>
      <c r="D12" s="70">
        <v>112.99660142876681</v>
      </c>
      <c r="E12" s="70">
        <v>29.657947013933494</v>
      </c>
      <c r="F12" s="70">
        <v>-50.821588164685679</v>
      </c>
      <c r="G12" s="70">
        <v>39.826972319427995</v>
      </c>
      <c r="H12" s="70">
        <v>39.411862132888103</v>
      </c>
      <c r="I12" s="70">
        <v>31.587564954625435</v>
      </c>
      <c r="J12" s="70">
        <v>-8.0808262132397459</v>
      </c>
      <c r="K12" s="70">
        <v>-28.105191319275207</v>
      </c>
      <c r="L12" s="70">
        <v>32.806403978619613</v>
      </c>
      <c r="M12" s="75">
        <v>32.843841520630122</v>
      </c>
      <c r="N12" s="75">
        <v>-39.322140514734286</v>
      </c>
      <c r="O12" s="70">
        <v>22.505547940601645</v>
      </c>
      <c r="P12" s="46" t="s">
        <v>49</v>
      </c>
      <c r="Q12" s="53">
        <v>15</v>
      </c>
    </row>
    <row r="13" spans="1:19" ht="10.5">
      <c r="A13" s="54">
        <v>16</v>
      </c>
      <c r="B13" s="38" t="s">
        <v>78</v>
      </c>
      <c r="C13" s="63">
        <v>0.33042198982171778</v>
      </c>
      <c r="D13" s="69">
        <v>-23.618876749829397</v>
      </c>
      <c r="E13" s="69">
        <v>-20.476267623639927</v>
      </c>
      <c r="F13" s="69">
        <v>13.80028934577237</v>
      </c>
      <c r="G13" s="69">
        <v>15.326773747141459</v>
      </c>
      <c r="H13" s="69">
        <v>4.8272069964398554</v>
      </c>
      <c r="I13" s="69">
        <v>-4.6900527997585186</v>
      </c>
      <c r="J13" s="69">
        <v>-27.047620385855154</v>
      </c>
      <c r="K13" s="69">
        <v>25.761641601029055</v>
      </c>
      <c r="L13" s="69">
        <v>41.634589472212497</v>
      </c>
      <c r="M13" s="74">
        <v>-18.443250148936428</v>
      </c>
      <c r="N13" s="74">
        <v>6.6367378334049931</v>
      </c>
      <c r="O13" s="69">
        <v>27.427124714579236</v>
      </c>
      <c r="P13" s="45" t="s">
        <v>50</v>
      </c>
      <c r="Q13" s="54">
        <v>16</v>
      </c>
    </row>
    <row r="14" spans="1:19" ht="10.5">
      <c r="A14" s="53">
        <v>17</v>
      </c>
      <c r="B14" s="37" t="s">
        <v>28</v>
      </c>
      <c r="C14" s="62">
        <v>0.26077346532955759</v>
      </c>
      <c r="D14" s="70">
        <v>5.8171407596005622</v>
      </c>
      <c r="E14" s="70">
        <v>-13.493440667206755</v>
      </c>
      <c r="F14" s="70">
        <v>-20.552326883515875</v>
      </c>
      <c r="G14" s="70">
        <v>25.668171799810651</v>
      </c>
      <c r="H14" s="70">
        <v>9.2881371114590223</v>
      </c>
      <c r="I14" s="70">
        <v>0.14012960842768507</v>
      </c>
      <c r="J14" s="70">
        <v>-7.4405698280370984</v>
      </c>
      <c r="K14" s="70">
        <v>2.8248895905333029</v>
      </c>
      <c r="L14" s="70">
        <v>1.3826448324206382</v>
      </c>
      <c r="M14" s="75">
        <v>1.6061695606527877</v>
      </c>
      <c r="N14" s="75">
        <v>-0.62680944865384447</v>
      </c>
      <c r="O14" s="70">
        <v>1.6429172448758607</v>
      </c>
      <c r="P14" s="46" t="s">
        <v>51</v>
      </c>
      <c r="Q14" s="53">
        <v>17</v>
      </c>
    </row>
    <row r="15" spans="1:19" ht="10.5">
      <c r="A15" s="54">
        <v>18</v>
      </c>
      <c r="B15" s="38" t="s">
        <v>29</v>
      </c>
      <c r="C15" s="63">
        <v>0.22918515562559483</v>
      </c>
      <c r="D15" s="69">
        <v>-14.449782631861581</v>
      </c>
      <c r="E15" s="69">
        <v>17.403385693204854</v>
      </c>
      <c r="F15" s="69">
        <v>2.0006144925334297</v>
      </c>
      <c r="G15" s="69">
        <v>68.717954487994518</v>
      </c>
      <c r="H15" s="69">
        <v>-0.80717296509298819</v>
      </c>
      <c r="I15" s="69">
        <v>-10.128483848866992</v>
      </c>
      <c r="J15" s="69">
        <v>-0.76827065011168827</v>
      </c>
      <c r="K15" s="69">
        <v>-15.040643017467531</v>
      </c>
      <c r="L15" s="69">
        <v>-20.721773596003217</v>
      </c>
      <c r="M15" s="74">
        <v>22.994596296669272</v>
      </c>
      <c r="N15" s="74">
        <v>-8.0842614481458668</v>
      </c>
      <c r="O15" s="69">
        <v>19.275393341095665</v>
      </c>
      <c r="P15" s="45" t="s">
        <v>52</v>
      </c>
      <c r="Q15" s="54">
        <v>18</v>
      </c>
    </row>
    <row r="16" spans="1:19" ht="10.5">
      <c r="A16" s="53">
        <v>19</v>
      </c>
      <c r="B16" s="37" t="s">
        <v>30</v>
      </c>
      <c r="C16" s="62">
        <v>30.9708266985105</v>
      </c>
      <c r="D16" s="70">
        <v>46.23696388006968</v>
      </c>
      <c r="E16" s="70">
        <v>-48.759814643614249</v>
      </c>
      <c r="F16" s="70">
        <v>14.257972108368207</v>
      </c>
      <c r="G16" s="70">
        <v>17.254832529401298</v>
      </c>
      <c r="H16" s="70">
        <v>-6.6872342537224654</v>
      </c>
      <c r="I16" s="70">
        <v>-8.3285184482894863</v>
      </c>
      <c r="J16" s="70">
        <v>-0.44491368255683028</v>
      </c>
      <c r="K16" s="70">
        <v>20.135418931767774</v>
      </c>
      <c r="L16" s="70">
        <v>-7.0923959434890094</v>
      </c>
      <c r="M16" s="75">
        <v>7.1715956766598339</v>
      </c>
      <c r="N16" s="75">
        <v>-0.78994196114986437</v>
      </c>
      <c r="O16" s="70">
        <v>-4.1791930073020893</v>
      </c>
      <c r="P16" s="46" t="s">
        <v>53</v>
      </c>
      <c r="Q16" s="53">
        <v>19</v>
      </c>
    </row>
    <row r="17" spans="1:19" ht="11.25" customHeight="1">
      <c r="A17" s="54">
        <v>20</v>
      </c>
      <c r="B17" s="43" t="s">
        <v>31</v>
      </c>
      <c r="C17" s="63">
        <v>17.001844487154376</v>
      </c>
      <c r="D17" s="69">
        <v>-8.6704612149608806</v>
      </c>
      <c r="E17" s="69">
        <v>2.904329111252963</v>
      </c>
      <c r="F17" s="69">
        <v>1.6076723234961889</v>
      </c>
      <c r="G17" s="69">
        <v>4.06159301797409</v>
      </c>
      <c r="H17" s="69">
        <v>-2.2375733301824141</v>
      </c>
      <c r="I17" s="69">
        <v>3.0031096722812975</v>
      </c>
      <c r="J17" s="69">
        <v>6.0548262702714339</v>
      </c>
      <c r="K17" s="69">
        <v>-9.0468957529674583</v>
      </c>
      <c r="L17" s="69">
        <v>-4.532405393991894</v>
      </c>
      <c r="M17" s="74">
        <v>12.664553612069923</v>
      </c>
      <c r="N17" s="74">
        <v>-5.2251250816378985</v>
      </c>
      <c r="O17" s="69">
        <v>6.4986371647944878</v>
      </c>
      <c r="P17" s="45" t="s">
        <v>54</v>
      </c>
      <c r="Q17" s="54">
        <v>20</v>
      </c>
    </row>
    <row r="18" spans="1:19" ht="10.5">
      <c r="A18" s="53">
        <v>21</v>
      </c>
      <c r="B18" s="37" t="s">
        <v>79</v>
      </c>
      <c r="C18" s="62">
        <v>0.1108884154454763</v>
      </c>
      <c r="D18" s="70" t="s">
        <v>113</v>
      </c>
      <c r="E18" s="70">
        <v>-83.096122480167594</v>
      </c>
      <c r="F18" s="70">
        <v>114.63054714432093</v>
      </c>
      <c r="G18" s="70">
        <v>110.29486175009407</v>
      </c>
      <c r="H18" s="70">
        <v>-77.907230869969993</v>
      </c>
      <c r="I18" s="70">
        <v>288.73468490140584</v>
      </c>
      <c r="J18" s="70">
        <v>-22.884654653462349</v>
      </c>
      <c r="K18" s="70">
        <v>-32.852017285916276</v>
      </c>
      <c r="L18" s="70">
        <v>214.56227980118905</v>
      </c>
      <c r="M18" s="75">
        <v>68.240610976938996</v>
      </c>
      <c r="N18" s="75">
        <v>-48.381321440324875</v>
      </c>
      <c r="O18" s="70">
        <v>-50.479115657191713</v>
      </c>
      <c r="P18" s="46" t="s">
        <v>55</v>
      </c>
      <c r="Q18" s="53">
        <v>21</v>
      </c>
    </row>
    <row r="19" spans="1:19" ht="10.5">
      <c r="A19" s="54">
        <v>22</v>
      </c>
      <c r="B19" s="38" t="s">
        <v>32</v>
      </c>
      <c r="C19" s="63">
        <v>1.3058700364286913</v>
      </c>
      <c r="D19" s="69">
        <v>-5.0254989376113173</v>
      </c>
      <c r="E19" s="69">
        <v>-12.118840014792212</v>
      </c>
      <c r="F19" s="69">
        <v>14.38241889380248</v>
      </c>
      <c r="G19" s="69">
        <v>7.9600195792900195</v>
      </c>
      <c r="H19" s="69">
        <v>-16.075853403095081</v>
      </c>
      <c r="I19" s="69">
        <v>-7.367075511945302</v>
      </c>
      <c r="J19" s="69">
        <v>5.9067621037731186</v>
      </c>
      <c r="K19" s="69">
        <v>17.193131198219731</v>
      </c>
      <c r="L19" s="69">
        <v>4.4481222092566099</v>
      </c>
      <c r="M19" s="74">
        <v>-18.644963508143576</v>
      </c>
      <c r="N19" s="74">
        <v>-3.3430272756395141</v>
      </c>
      <c r="O19" s="69">
        <v>-9.2673226994079698</v>
      </c>
      <c r="P19" s="45" t="s">
        <v>56</v>
      </c>
      <c r="Q19" s="54">
        <v>22</v>
      </c>
    </row>
    <row r="20" spans="1:19" ht="10.5">
      <c r="A20" s="53">
        <v>23</v>
      </c>
      <c r="B20" s="37" t="s">
        <v>33</v>
      </c>
      <c r="C20" s="62">
        <v>6.6241190200739428</v>
      </c>
      <c r="D20" s="70">
        <v>-3.8714850241473755</v>
      </c>
      <c r="E20" s="70">
        <v>-17.781927158236883</v>
      </c>
      <c r="F20" s="70">
        <v>2.3082987172796834</v>
      </c>
      <c r="G20" s="70">
        <v>28.865637987127855</v>
      </c>
      <c r="H20" s="70">
        <v>18.764842403981845</v>
      </c>
      <c r="I20" s="70">
        <v>-13.208934682605729</v>
      </c>
      <c r="J20" s="70">
        <v>28.571062768470398</v>
      </c>
      <c r="K20" s="70">
        <v>27.443226160355508</v>
      </c>
      <c r="L20" s="70">
        <v>-8.5431193676128601</v>
      </c>
      <c r="M20" s="75">
        <v>-11.579224301302844</v>
      </c>
      <c r="N20" s="75">
        <v>-12.166487571299228</v>
      </c>
      <c r="O20" s="70">
        <v>3.6861813590709005</v>
      </c>
      <c r="P20" s="46" t="s">
        <v>57</v>
      </c>
      <c r="Q20" s="53">
        <v>23</v>
      </c>
    </row>
    <row r="21" spans="1:19" ht="12.75" customHeight="1">
      <c r="A21" s="54">
        <v>24</v>
      </c>
      <c r="B21" s="43" t="s">
        <v>34</v>
      </c>
      <c r="C21" s="63">
        <v>18.047950256926253</v>
      </c>
      <c r="D21" s="69">
        <v>6.2247357265198104</v>
      </c>
      <c r="E21" s="69">
        <v>11.372293191903452</v>
      </c>
      <c r="F21" s="69">
        <v>-13.63254861118962</v>
      </c>
      <c r="G21" s="69">
        <v>14.991247251149971</v>
      </c>
      <c r="H21" s="69">
        <v>-1.6318156286182131</v>
      </c>
      <c r="I21" s="69">
        <v>2.6112737941388104</v>
      </c>
      <c r="J21" s="69">
        <v>2.3931245989904397</v>
      </c>
      <c r="K21" s="69">
        <v>-1.0578992265529763</v>
      </c>
      <c r="L21" s="69">
        <v>-3.0841764709071384</v>
      </c>
      <c r="M21" s="74">
        <v>-0.25852250790624964</v>
      </c>
      <c r="N21" s="74">
        <v>2.9286090145936043</v>
      </c>
      <c r="O21" s="69">
        <v>3.0389116884571195</v>
      </c>
      <c r="P21" s="45" t="s">
        <v>58</v>
      </c>
      <c r="Q21" s="54">
        <v>24</v>
      </c>
    </row>
    <row r="22" spans="1:19" ht="10.5">
      <c r="A22" s="53">
        <v>25</v>
      </c>
      <c r="B22" s="37" t="s">
        <v>35</v>
      </c>
      <c r="C22" s="62">
        <v>2.5828744646971815</v>
      </c>
      <c r="D22" s="70">
        <v>-1.0769785044865614</v>
      </c>
      <c r="E22" s="70">
        <v>10.723379476907667</v>
      </c>
      <c r="F22" s="70">
        <v>-58.734953248843084</v>
      </c>
      <c r="G22" s="70">
        <v>123.76472647446707</v>
      </c>
      <c r="H22" s="70">
        <v>7.2456316618105348</v>
      </c>
      <c r="I22" s="70">
        <v>-13.161892720955265</v>
      </c>
      <c r="J22" s="70">
        <v>28.718901926451906</v>
      </c>
      <c r="K22" s="70">
        <v>-7.5784390292233752</v>
      </c>
      <c r="L22" s="70">
        <v>-37.85532892075296</v>
      </c>
      <c r="M22" s="75">
        <v>19.444351022281595</v>
      </c>
      <c r="N22" s="75">
        <v>32.638215060996117</v>
      </c>
      <c r="O22" s="70">
        <v>-13.693767223110257</v>
      </c>
      <c r="P22" s="46" t="s">
        <v>59</v>
      </c>
      <c r="Q22" s="53">
        <v>25</v>
      </c>
    </row>
    <row r="23" spans="1:19" ht="10.5">
      <c r="A23" s="54">
        <v>26</v>
      </c>
      <c r="B23" s="38" t="s">
        <v>36</v>
      </c>
      <c r="C23" s="63">
        <v>2.8743728669492749E-2</v>
      </c>
      <c r="D23" s="69">
        <v>-58.297049935394583</v>
      </c>
      <c r="E23" s="69">
        <v>-43.103532012544065</v>
      </c>
      <c r="F23" s="69">
        <v>104.4179381895508</v>
      </c>
      <c r="G23" s="69">
        <v>-24.386068081865346</v>
      </c>
      <c r="H23" s="69">
        <v>-11.690727851962691</v>
      </c>
      <c r="I23" s="69">
        <v>52.536808939542141</v>
      </c>
      <c r="J23" s="69">
        <v>9.5139573512979041</v>
      </c>
      <c r="K23" s="69">
        <v>3.4094177688425304</v>
      </c>
      <c r="L23" s="69">
        <v>0.29849374653025507</v>
      </c>
      <c r="M23" s="81">
        <v>-14.17701440057597</v>
      </c>
      <c r="N23" s="81">
        <v>-32.40796731464215</v>
      </c>
      <c r="O23" s="69">
        <v>151.56881792360574</v>
      </c>
      <c r="P23" s="45" t="s">
        <v>60</v>
      </c>
      <c r="Q23" s="54">
        <v>26</v>
      </c>
    </row>
    <row r="24" spans="1:19" ht="10.5">
      <c r="A24" s="53">
        <v>27</v>
      </c>
      <c r="B24" s="37" t="s">
        <v>37</v>
      </c>
      <c r="C24" s="62">
        <v>2.751114032592505</v>
      </c>
      <c r="D24" s="70">
        <v>1.0406812644159373</v>
      </c>
      <c r="E24" s="70">
        <v>-12.173088471607514</v>
      </c>
      <c r="F24" s="70">
        <v>6.7124823803622888</v>
      </c>
      <c r="G24" s="70">
        <v>17.042269125023623</v>
      </c>
      <c r="H24" s="70">
        <v>-14.693269663437931</v>
      </c>
      <c r="I24" s="70">
        <v>-10.932520154644138</v>
      </c>
      <c r="J24" s="70">
        <v>22.268264505291995</v>
      </c>
      <c r="K24" s="70">
        <v>27.052730963652863</v>
      </c>
      <c r="L24" s="70">
        <v>-3.5982980036641266</v>
      </c>
      <c r="M24" s="75">
        <v>-11.357317379882133</v>
      </c>
      <c r="N24" s="75">
        <v>-18.230208821031198</v>
      </c>
      <c r="O24" s="70">
        <v>22.446762214292491</v>
      </c>
      <c r="P24" s="46" t="s">
        <v>61</v>
      </c>
      <c r="Q24" s="53">
        <v>27</v>
      </c>
    </row>
    <row r="25" spans="1:19" ht="10.5">
      <c r="A25" s="54">
        <v>28</v>
      </c>
      <c r="B25" s="38" t="s">
        <v>80</v>
      </c>
      <c r="C25" s="63">
        <v>0.60754471180861902</v>
      </c>
      <c r="D25" s="69">
        <v>68.926179662971577</v>
      </c>
      <c r="E25" s="69">
        <v>7.433106137296889</v>
      </c>
      <c r="F25" s="69">
        <v>26.809125459211998</v>
      </c>
      <c r="G25" s="69">
        <v>8.5322218498502309</v>
      </c>
      <c r="H25" s="69">
        <v>33.594200483884066</v>
      </c>
      <c r="I25" s="69">
        <v>-18.186235086679204</v>
      </c>
      <c r="J25" s="69">
        <v>21.014255987126916</v>
      </c>
      <c r="K25" s="69">
        <v>23.736338407702846</v>
      </c>
      <c r="L25" s="69">
        <v>-21.540332015714753</v>
      </c>
      <c r="M25" s="81">
        <v>-26.63160959806153</v>
      </c>
      <c r="N25" s="81">
        <v>18.249203390732347</v>
      </c>
      <c r="O25" s="69">
        <v>19.45304561477883</v>
      </c>
      <c r="P25" s="45" t="s">
        <v>62</v>
      </c>
      <c r="Q25" s="54">
        <v>28</v>
      </c>
    </row>
    <row r="26" spans="1:19" ht="10.5">
      <c r="A26" s="53">
        <v>29</v>
      </c>
      <c r="B26" s="37" t="s">
        <v>38</v>
      </c>
      <c r="C26" s="62">
        <v>1.8287192187591259E-2</v>
      </c>
      <c r="D26" s="70">
        <v>119.72225431391382</v>
      </c>
      <c r="E26" s="70">
        <v>-1.6561381350040278</v>
      </c>
      <c r="F26" s="70">
        <v>-2.7092885433267924</v>
      </c>
      <c r="G26" s="70">
        <v>3.2266532955662797</v>
      </c>
      <c r="H26" s="70">
        <v>7.260676474609113</v>
      </c>
      <c r="I26" s="70">
        <v>-2.043332302981554</v>
      </c>
      <c r="J26" s="70">
        <v>9.542666389006456</v>
      </c>
      <c r="K26" s="70">
        <v>44.628069998368801</v>
      </c>
      <c r="L26" s="70">
        <v>-35.563773639400651</v>
      </c>
      <c r="M26" s="82">
        <v>-2.043332302981554</v>
      </c>
      <c r="N26" s="82">
        <v>9.542666389006456</v>
      </c>
      <c r="O26" s="70">
        <v>-1.601293037490052</v>
      </c>
      <c r="P26" s="46" t="s">
        <v>63</v>
      </c>
      <c r="Q26" s="53">
        <v>29</v>
      </c>
    </row>
    <row r="27" spans="1:19" ht="10.5">
      <c r="A27" s="54">
        <v>30</v>
      </c>
      <c r="B27" s="38" t="s">
        <v>39</v>
      </c>
      <c r="C27" s="63">
        <v>1.1879028799877165</v>
      </c>
      <c r="D27" s="69">
        <v>5.5429755358652244</v>
      </c>
      <c r="E27" s="69">
        <v>-5.4761428471856561</v>
      </c>
      <c r="F27" s="69">
        <v>-11.576622681006498</v>
      </c>
      <c r="G27" s="69">
        <v>29.286587102381077</v>
      </c>
      <c r="H27" s="69">
        <v>-31.0450224223611</v>
      </c>
      <c r="I27" s="69">
        <v>21.412703488054191</v>
      </c>
      <c r="J27" s="69">
        <v>-14.676114883427744</v>
      </c>
      <c r="K27" s="69">
        <v>31.269321634449369</v>
      </c>
      <c r="L27" s="69">
        <v>-30.454153266085655</v>
      </c>
      <c r="M27" s="63">
        <v>11.052868764552073</v>
      </c>
      <c r="N27" s="63">
        <v>16.024983967864003</v>
      </c>
      <c r="O27" s="69">
        <v>-4.2709920024281445</v>
      </c>
      <c r="P27" s="45" t="s">
        <v>64</v>
      </c>
      <c r="Q27" s="54">
        <v>30</v>
      </c>
    </row>
    <row r="28" spans="1:19" ht="10.5">
      <c r="A28" s="53">
        <v>31</v>
      </c>
      <c r="B28" s="37" t="s">
        <v>40</v>
      </c>
      <c r="C28" s="62">
        <v>0.32064910372454747</v>
      </c>
      <c r="D28" s="70">
        <v>30.215659477139553</v>
      </c>
      <c r="E28" s="70">
        <v>-13.619270931314503</v>
      </c>
      <c r="F28" s="70">
        <v>-7.2562771366641101</v>
      </c>
      <c r="G28" s="70">
        <v>18.352169796856316</v>
      </c>
      <c r="H28" s="70">
        <v>61.814060221232324</v>
      </c>
      <c r="I28" s="70">
        <v>16.866173160401061</v>
      </c>
      <c r="J28" s="70">
        <v>36.094667022016438</v>
      </c>
      <c r="K28" s="70">
        <v>29.628386860289254</v>
      </c>
      <c r="L28" s="70">
        <v>-74.252809355315179</v>
      </c>
      <c r="M28" s="75">
        <v>-4.9060007856469667</v>
      </c>
      <c r="N28" s="75">
        <v>-16.841409657859089</v>
      </c>
      <c r="O28" s="70">
        <v>-22.947070413301759</v>
      </c>
      <c r="P28" s="46" t="s">
        <v>65</v>
      </c>
      <c r="Q28" s="53">
        <v>31</v>
      </c>
    </row>
    <row r="29" spans="1:19" ht="10.5">
      <c r="A29" s="54">
        <v>32</v>
      </c>
      <c r="B29" s="38" t="s">
        <v>41</v>
      </c>
      <c r="C29" s="63">
        <v>7.8171789091564872E-2</v>
      </c>
      <c r="D29" s="69">
        <v>8.2338383337153545</v>
      </c>
      <c r="E29" s="69">
        <v>-26.493682101887302</v>
      </c>
      <c r="F29" s="69">
        <v>54.993269140068605</v>
      </c>
      <c r="G29" s="69">
        <v>-26.303325950296255</v>
      </c>
      <c r="H29" s="69">
        <v>-7.7282202540683613</v>
      </c>
      <c r="I29" s="69">
        <v>8.1256476041502879</v>
      </c>
      <c r="J29" s="69">
        <v>81.0422861013393</v>
      </c>
      <c r="K29" s="69">
        <v>-28.589352038476406</v>
      </c>
      <c r="L29" s="69">
        <v>3.9535808727311661</v>
      </c>
      <c r="M29" s="74">
        <v>100.32969419654395</v>
      </c>
      <c r="N29" s="74">
        <v>-49.055572031468664</v>
      </c>
      <c r="O29" s="69">
        <v>-49.373832309134755</v>
      </c>
      <c r="P29" s="45" t="s">
        <v>66</v>
      </c>
      <c r="Q29" s="54">
        <v>32</v>
      </c>
      <c r="R29" s="8"/>
      <c r="S29" s="10"/>
    </row>
    <row r="30" spans="1:19" ht="10.5">
      <c r="A30" s="64">
        <v>33</v>
      </c>
      <c r="B30" s="65" t="s">
        <v>42</v>
      </c>
      <c r="C30" s="66">
        <v>10.035975063933531</v>
      </c>
      <c r="D30" s="71">
        <v>-21.479785534502042</v>
      </c>
      <c r="E30" s="71">
        <v>0.71466667821962915</v>
      </c>
      <c r="F30" s="71">
        <v>23.279982054193212</v>
      </c>
      <c r="G30" s="71">
        <v>-19.746599647761911</v>
      </c>
      <c r="H30" s="71">
        <v>-6.8320089766988019</v>
      </c>
      <c r="I30" s="71">
        <v>7.6187436871735201</v>
      </c>
      <c r="J30" s="71">
        <v>-23.811014530012145</v>
      </c>
      <c r="K30" s="71">
        <v>46.891264798150189</v>
      </c>
      <c r="L30" s="71">
        <v>26.801062273097926</v>
      </c>
      <c r="M30" s="76">
        <v>-34.21141124620685</v>
      </c>
      <c r="N30" s="76">
        <v>5.5614410305070123</v>
      </c>
      <c r="O30" s="71">
        <v>40.071328423452769</v>
      </c>
      <c r="P30" s="67" t="s">
        <v>67</v>
      </c>
      <c r="Q30" s="64">
        <v>33</v>
      </c>
    </row>
    <row r="31" spans="1:19" ht="15" customHeight="1">
      <c r="A31" s="6" t="s">
        <v>13</v>
      </c>
      <c r="C31" s="56"/>
      <c r="O31" s="56"/>
      <c r="P31" s="153" t="s">
        <v>94</v>
      </c>
      <c r="Q31" s="153"/>
    </row>
    <row r="32" spans="1:19" ht="15.5" customHeight="1">
      <c r="A32" s="6" t="s">
        <v>110</v>
      </c>
      <c r="C32" s="57"/>
      <c r="D32" s="128"/>
      <c r="E32" s="139"/>
      <c r="F32" s="139"/>
      <c r="G32" s="140"/>
      <c r="H32" s="139"/>
      <c r="I32" s="139"/>
      <c r="J32" s="139"/>
      <c r="K32" s="139"/>
      <c r="L32" s="139"/>
      <c r="M32" s="140"/>
      <c r="N32" s="140"/>
      <c r="O32" s="139"/>
      <c r="P32" s="154" t="s">
        <v>95</v>
      </c>
      <c r="Q32" s="154"/>
    </row>
    <row r="33" spans="1:17" ht="13" customHeight="1">
      <c r="A33" s="97" t="s">
        <v>102</v>
      </c>
      <c r="C33" s="57"/>
      <c r="D33" s="128"/>
      <c r="E33" s="139"/>
      <c r="F33" s="139"/>
      <c r="G33" s="140"/>
      <c r="H33" s="139"/>
      <c r="I33" s="139"/>
      <c r="J33" s="139"/>
      <c r="K33" s="139"/>
      <c r="L33" s="139"/>
      <c r="M33" s="140"/>
      <c r="N33" s="140"/>
      <c r="O33" s="139"/>
      <c r="P33" s="155" t="s">
        <v>101</v>
      </c>
      <c r="Q33" s="155"/>
    </row>
    <row r="34" spans="1:17" ht="14" customHeight="1">
      <c r="A34" s="98" t="s">
        <v>96</v>
      </c>
      <c r="C34" s="57"/>
      <c r="D34" s="128"/>
      <c r="E34" s="139"/>
      <c r="F34" s="139"/>
      <c r="G34" s="140"/>
      <c r="H34" s="139"/>
      <c r="I34" s="139"/>
      <c r="J34" s="139"/>
      <c r="K34" s="139"/>
      <c r="L34" s="139"/>
      <c r="M34" s="140"/>
      <c r="N34" s="140"/>
      <c r="O34" s="139"/>
      <c r="P34" s="156" t="s">
        <v>97</v>
      </c>
      <c r="Q34" s="156"/>
    </row>
    <row r="35" spans="1:17">
      <c r="D35" s="128"/>
      <c r="E35" s="139"/>
      <c r="F35" s="139"/>
      <c r="G35" s="139"/>
      <c r="H35" s="139"/>
      <c r="I35" s="139"/>
      <c r="J35" s="139"/>
      <c r="K35" s="139"/>
      <c r="L35" s="139"/>
      <c r="M35" s="139"/>
      <c r="N35" s="139"/>
      <c r="O35" s="138"/>
    </row>
    <row r="36" spans="1:17">
      <c r="D36" s="128"/>
      <c r="E36" s="139"/>
      <c r="F36" s="139"/>
      <c r="G36" s="139"/>
      <c r="H36" s="139"/>
      <c r="I36" s="139"/>
      <c r="J36" s="139"/>
      <c r="K36" s="139"/>
      <c r="L36" s="139"/>
      <c r="M36" s="139"/>
      <c r="N36" s="139"/>
      <c r="O36" s="138"/>
    </row>
    <row r="37" spans="1:17">
      <c r="D37" s="128"/>
      <c r="E37" s="139"/>
      <c r="F37" s="139"/>
      <c r="G37" s="139"/>
      <c r="H37" s="139"/>
      <c r="I37" s="139"/>
      <c r="J37" s="139"/>
      <c r="K37" s="139"/>
      <c r="L37" s="139"/>
      <c r="M37" s="139"/>
      <c r="N37" s="139"/>
      <c r="O37" s="138"/>
    </row>
    <row r="38" spans="1:17">
      <c r="D38" s="128"/>
      <c r="E38" s="139"/>
      <c r="F38" s="139"/>
      <c r="G38" s="139"/>
      <c r="H38" s="139"/>
      <c r="I38" s="139"/>
      <c r="J38" s="139"/>
      <c r="K38" s="139"/>
      <c r="L38" s="139"/>
      <c r="M38" s="139"/>
      <c r="N38" s="139"/>
      <c r="O38" s="138"/>
    </row>
    <row r="39" spans="1:17">
      <c r="D39" s="128"/>
      <c r="E39" s="139"/>
      <c r="F39" s="139"/>
      <c r="G39" s="139"/>
      <c r="H39" s="139"/>
      <c r="I39" s="139"/>
      <c r="J39" s="139"/>
      <c r="K39" s="139"/>
      <c r="L39" s="139"/>
      <c r="M39" s="139"/>
      <c r="N39" s="139"/>
      <c r="O39" s="138"/>
    </row>
    <row r="40" spans="1:17">
      <c r="D40" s="128"/>
      <c r="E40" s="139"/>
      <c r="F40" s="139"/>
      <c r="G40" s="139"/>
      <c r="H40" s="139"/>
      <c r="I40" s="139"/>
      <c r="J40" s="139"/>
      <c r="K40" s="139"/>
      <c r="L40" s="139"/>
      <c r="M40" s="139"/>
      <c r="N40" s="139"/>
      <c r="O40" s="138"/>
    </row>
    <row r="41" spans="1:17">
      <c r="D41" s="128"/>
      <c r="E41" s="139"/>
      <c r="F41" s="139"/>
      <c r="G41" s="139"/>
      <c r="H41" s="139"/>
      <c r="I41" s="139"/>
      <c r="J41" s="139"/>
      <c r="K41" s="139"/>
      <c r="L41" s="139"/>
      <c r="M41" s="139"/>
      <c r="N41" s="139"/>
      <c r="O41" s="138"/>
    </row>
    <row r="42" spans="1:17">
      <c r="D42" s="128"/>
      <c r="E42" s="139"/>
      <c r="F42" s="139"/>
      <c r="G42" s="139"/>
      <c r="H42" s="139"/>
      <c r="I42" s="139"/>
      <c r="J42" s="139"/>
      <c r="K42" s="139"/>
      <c r="L42" s="139"/>
      <c r="M42" s="139"/>
      <c r="N42" s="139"/>
      <c r="O42" s="138"/>
    </row>
    <row r="43" spans="1:17">
      <c r="D43" s="128"/>
      <c r="E43" s="139"/>
      <c r="F43" s="139"/>
      <c r="G43" s="139"/>
      <c r="H43" s="139"/>
      <c r="I43" s="139"/>
      <c r="J43" s="139"/>
      <c r="K43" s="139"/>
      <c r="L43" s="139"/>
      <c r="M43" s="139"/>
      <c r="N43" s="139"/>
      <c r="O43" s="138"/>
    </row>
    <row r="44" spans="1:17">
      <c r="D44" s="128"/>
      <c r="E44" s="139"/>
      <c r="F44" s="139"/>
      <c r="G44" s="139"/>
      <c r="H44" s="139"/>
      <c r="I44" s="139"/>
      <c r="J44" s="139"/>
      <c r="K44" s="139"/>
      <c r="L44" s="139"/>
      <c r="M44" s="139"/>
      <c r="N44" s="139"/>
      <c r="O44" s="138"/>
    </row>
    <row r="45" spans="1:17">
      <c r="D45" s="128"/>
      <c r="E45" s="139"/>
      <c r="F45" s="139"/>
      <c r="G45" s="139"/>
      <c r="H45" s="139"/>
      <c r="I45" s="139"/>
      <c r="J45" s="139"/>
      <c r="K45" s="139"/>
      <c r="L45" s="139"/>
      <c r="M45" s="139"/>
      <c r="N45" s="139"/>
      <c r="O45" s="138"/>
    </row>
    <row r="46" spans="1:17">
      <c r="D46" s="128"/>
      <c r="E46" s="139"/>
      <c r="F46" s="139"/>
      <c r="G46" s="139"/>
      <c r="H46" s="139"/>
      <c r="I46" s="139"/>
      <c r="J46" s="139"/>
      <c r="K46" s="139"/>
      <c r="L46" s="139"/>
      <c r="M46" s="139"/>
      <c r="N46" s="139"/>
      <c r="O46" s="138"/>
    </row>
    <row r="47" spans="1:17">
      <c r="D47" s="128"/>
      <c r="E47" s="139"/>
      <c r="F47" s="139"/>
      <c r="G47" s="139"/>
      <c r="H47" s="139"/>
      <c r="I47" s="139"/>
      <c r="J47" s="139"/>
      <c r="K47" s="139"/>
      <c r="L47" s="139"/>
      <c r="M47" s="139"/>
      <c r="N47" s="139"/>
      <c r="O47" s="138"/>
    </row>
    <row r="48" spans="1:17">
      <c r="D48" s="128"/>
      <c r="E48" s="139"/>
      <c r="F48" s="139"/>
      <c r="G48" s="139"/>
      <c r="H48" s="139"/>
      <c r="I48" s="139"/>
      <c r="J48" s="139"/>
      <c r="K48" s="139"/>
      <c r="L48" s="139"/>
      <c r="M48" s="139"/>
      <c r="N48" s="139"/>
      <c r="O48" s="138"/>
    </row>
    <row r="49" spans="4:15">
      <c r="D49" s="128"/>
      <c r="E49" s="139"/>
      <c r="F49" s="139"/>
      <c r="G49" s="139"/>
      <c r="H49" s="139"/>
      <c r="I49" s="139"/>
      <c r="J49" s="139"/>
      <c r="K49" s="139"/>
      <c r="L49" s="139"/>
      <c r="M49" s="139"/>
      <c r="N49" s="139"/>
      <c r="O49" s="138"/>
    </row>
    <row r="50" spans="4:15">
      <c r="D50" s="128"/>
      <c r="E50" s="139"/>
      <c r="F50" s="139"/>
      <c r="G50" s="139"/>
      <c r="H50" s="139"/>
      <c r="I50" s="139"/>
      <c r="J50" s="139"/>
      <c r="K50" s="139"/>
      <c r="L50" s="139"/>
      <c r="M50" s="139"/>
      <c r="N50" s="139"/>
      <c r="O50" s="138"/>
    </row>
    <row r="51" spans="4:15">
      <c r="D51" s="128"/>
      <c r="E51" s="139"/>
      <c r="F51" s="139"/>
      <c r="G51" s="139"/>
      <c r="H51" s="139"/>
      <c r="I51" s="139"/>
      <c r="J51" s="139"/>
      <c r="K51" s="139"/>
      <c r="L51" s="139"/>
      <c r="M51" s="139"/>
      <c r="N51" s="139"/>
      <c r="O51" s="138"/>
    </row>
    <row r="52" spans="4:15">
      <c r="D52" s="128"/>
      <c r="E52" s="139"/>
      <c r="F52" s="139"/>
      <c r="G52" s="139"/>
      <c r="H52" s="139"/>
      <c r="I52" s="139"/>
      <c r="J52" s="139"/>
      <c r="K52" s="139"/>
      <c r="L52" s="139"/>
      <c r="M52" s="139"/>
      <c r="N52" s="139"/>
      <c r="O52" s="138"/>
    </row>
    <row r="53" spans="4:15">
      <c r="D53" s="128"/>
      <c r="E53" s="139"/>
      <c r="F53" s="139"/>
      <c r="G53" s="139"/>
      <c r="H53" s="139"/>
      <c r="I53" s="139"/>
      <c r="J53" s="139"/>
      <c r="K53" s="139"/>
      <c r="L53" s="139"/>
      <c r="M53" s="139"/>
      <c r="N53" s="139"/>
      <c r="O53" s="138"/>
    </row>
    <row r="54" spans="4:15">
      <c r="D54" s="128"/>
      <c r="E54" s="139"/>
      <c r="F54" s="139"/>
      <c r="G54" s="139"/>
      <c r="H54" s="139"/>
      <c r="I54" s="139"/>
      <c r="J54" s="139"/>
      <c r="K54" s="139"/>
      <c r="L54" s="139"/>
      <c r="M54" s="139"/>
      <c r="N54" s="139"/>
      <c r="O54" s="138"/>
    </row>
    <row r="55" spans="4:15">
      <c r="E55" s="139"/>
      <c r="F55" s="139"/>
      <c r="G55" s="139"/>
      <c r="H55" s="139"/>
      <c r="I55" s="139"/>
      <c r="J55" s="139"/>
      <c r="K55" s="139"/>
      <c r="L55" s="139"/>
      <c r="M55" s="139"/>
      <c r="N55" s="139"/>
      <c r="O55" s="138"/>
    </row>
    <row r="56" spans="4:15">
      <c r="E56" s="139"/>
      <c r="F56" s="139"/>
      <c r="G56" s="139"/>
      <c r="H56" s="139"/>
      <c r="I56" s="139"/>
      <c r="J56" s="139"/>
      <c r="K56" s="139"/>
      <c r="L56" s="139"/>
      <c r="M56" s="139"/>
      <c r="N56" s="139"/>
      <c r="O56" s="138"/>
    </row>
    <row r="57" spans="4:15">
      <c r="E57" s="56"/>
      <c r="F57" s="56"/>
      <c r="G57" s="56"/>
      <c r="H57" s="56"/>
      <c r="I57" s="56"/>
      <c r="J57" s="56"/>
      <c r="K57" s="56"/>
      <c r="L57" s="56"/>
      <c r="O57" s="127"/>
    </row>
    <row r="58" spans="4:15">
      <c r="E58" s="56"/>
      <c r="F58" s="56"/>
      <c r="G58" s="56"/>
      <c r="H58" s="56"/>
      <c r="I58" s="56"/>
      <c r="J58" s="56"/>
      <c r="K58" s="56"/>
      <c r="L58" s="56"/>
      <c r="O58" s="56"/>
    </row>
    <row r="59" spans="4:15">
      <c r="E59" s="56"/>
      <c r="F59" s="56"/>
      <c r="G59" s="56"/>
      <c r="H59" s="56"/>
      <c r="I59" s="56"/>
      <c r="J59" s="56"/>
      <c r="K59" s="56"/>
      <c r="L59" s="56"/>
      <c r="O59" s="56"/>
    </row>
    <row r="60" spans="4:15">
      <c r="E60" s="56"/>
      <c r="F60" s="56"/>
      <c r="G60" s="56"/>
      <c r="H60" s="56"/>
      <c r="I60" s="56"/>
      <c r="J60" s="56"/>
      <c r="K60" s="56"/>
      <c r="L60" s="56"/>
      <c r="O60" s="56"/>
    </row>
    <row r="61" spans="4:15">
      <c r="E61" s="56"/>
      <c r="F61" s="56"/>
      <c r="G61" s="56"/>
      <c r="H61" s="56"/>
      <c r="I61" s="56"/>
      <c r="J61" s="56"/>
      <c r="K61" s="56"/>
      <c r="L61" s="56"/>
      <c r="O61" s="56"/>
    </row>
    <row r="62" spans="4:15">
      <c r="E62" s="56"/>
      <c r="F62" s="56"/>
      <c r="G62" s="56"/>
      <c r="H62" s="56"/>
      <c r="I62" s="56"/>
      <c r="J62" s="56"/>
      <c r="K62" s="56"/>
      <c r="L62" s="56"/>
      <c r="O62" s="56"/>
    </row>
    <row r="63" spans="4:15">
      <c r="E63" s="56"/>
      <c r="F63" s="56"/>
      <c r="G63" s="56"/>
      <c r="H63" s="56"/>
      <c r="I63" s="56"/>
      <c r="J63" s="56"/>
      <c r="K63" s="56"/>
      <c r="L63" s="56"/>
      <c r="O63" s="56"/>
    </row>
    <row r="64" spans="4:15">
      <c r="E64" s="56"/>
      <c r="F64" s="56"/>
      <c r="G64" s="56"/>
      <c r="H64" s="56"/>
      <c r="I64" s="56"/>
      <c r="J64" s="56"/>
      <c r="K64" s="56"/>
      <c r="L64" s="56"/>
      <c r="O64" s="56"/>
    </row>
    <row r="65" spans="5:15">
      <c r="E65" s="56"/>
      <c r="F65" s="56"/>
      <c r="G65" s="56"/>
      <c r="H65" s="56"/>
      <c r="I65" s="56"/>
      <c r="J65" s="56"/>
      <c r="K65" s="56"/>
      <c r="L65" s="56"/>
      <c r="O65" s="56"/>
    </row>
    <row r="66" spans="5:15">
      <c r="E66" s="56"/>
      <c r="F66" s="56"/>
      <c r="G66" s="56"/>
      <c r="H66" s="56"/>
      <c r="I66" s="56"/>
      <c r="J66" s="56"/>
      <c r="K66" s="56"/>
      <c r="L66" s="56"/>
      <c r="O66" s="56"/>
    </row>
    <row r="67" spans="5:15">
      <c r="E67" s="56"/>
      <c r="F67" s="56"/>
      <c r="G67" s="56"/>
      <c r="H67" s="56"/>
      <c r="I67" s="56"/>
      <c r="J67" s="56"/>
      <c r="K67" s="56"/>
      <c r="L67" s="56"/>
      <c r="O67" s="56"/>
    </row>
    <row r="68" spans="5:15">
      <c r="E68" s="56"/>
      <c r="F68" s="56"/>
      <c r="G68" s="56"/>
      <c r="H68" s="56"/>
      <c r="I68" s="56"/>
      <c r="J68" s="56"/>
      <c r="K68" s="56"/>
      <c r="L68" s="56"/>
      <c r="O68" s="56"/>
    </row>
    <row r="69" spans="5:15">
      <c r="E69" s="56"/>
      <c r="F69" s="56"/>
      <c r="G69" s="56"/>
      <c r="H69" s="56"/>
      <c r="I69" s="56"/>
      <c r="J69" s="56"/>
      <c r="K69" s="56"/>
      <c r="L69" s="56"/>
      <c r="O69" s="56"/>
    </row>
    <row r="70" spans="5:15">
      <c r="E70" s="56"/>
      <c r="F70" s="56"/>
      <c r="G70" s="56"/>
      <c r="H70" s="56"/>
      <c r="I70" s="56"/>
      <c r="J70" s="56"/>
      <c r="K70" s="56"/>
      <c r="L70" s="56"/>
      <c r="O70" s="56"/>
    </row>
    <row r="71" spans="5:15">
      <c r="E71" s="56"/>
      <c r="F71" s="56"/>
      <c r="G71" s="56"/>
      <c r="H71" s="56"/>
      <c r="I71" s="56"/>
      <c r="J71" s="56"/>
      <c r="K71" s="56"/>
      <c r="L71" s="56"/>
      <c r="O71" s="56"/>
    </row>
    <row r="72" spans="5:15">
      <c r="E72" s="56"/>
      <c r="F72" s="56"/>
      <c r="G72" s="56"/>
      <c r="H72" s="56"/>
      <c r="I72" s="56"/>
      <c r="J72" s="56"/>
      <c r="K72" s="56"/>
      <c r="L72" s="56"/>
      <c r="O72" s="56"/>
    </row>
    <row r="73" spans="5:15">
      <c r="E73" s="56"/>
      <c r="F73" s="56"/>
      <c r="G73" s="56"/>
      <c r="H73" s="56"/>
      <c r="I73" s="56"/>
      <c r="J73" s="56"/>
      <c r="K73" s="56"/>
      <c r="L73" s="56"/>
      <c r="O73" s="56"/>
    </row>
    <row r="74" spans="5:15">
      <c r="E74" s="56"/>
      <c r="F74" s="56"/>
      <c r="G74" s="56"/>
      <c r="H74" s="56"/>
      <c r="I74" s="56"/>
      <c r="J74" s="56"/>
      <c r="K74" s="56"/>
      <c r="L74" s="56"/>
      <c r="O74" s="56"/>
    </row>
    <row r="75" spans="5:15">
      <c r="E75" s="56"/>
      <c r="F75" s="56"/>
      <c r="G75" s="56"/>
      <c r="H75" s="56"/>
      <c r="I75" s="56"/>
      <c r="J75" s="56"/>
      <c r="K75" s="56"/>
      <c r="L75" s="56"/>
      <c r="O75" s="56"/>
    </row>
    <row r="76" spans="5:15">
      <c r="E76" s="56"/>
      <c r="F76" s="56"/>
      <c r="G76" s="56"/>
      <c r="H76" s="56"/>
      <c r="I76" s="56"/>
      <c r="J76" s="56"/>
      <c r="K76" s="56"/>
      <c r="L76" s="56"/>
      <c r="O76" s="56"/>
    </row>
    <row r="77" spans="5:15">
      <c r="E77" s="56"/>
      <c r="F77" s="56"/>
      <c r="G77" s="56"/>
      <c r="H77" s="56"/>
      <c r="I77" s="56"/>
      <c r="J77" s="56"/>
      <c r="K77" s="56"/>
      <c r="L77" s="56"/>
      <c r="O77" s="56"/>
    </row>
    <row r="78" spans="5:15">
      <c r="E78" s="56"/>
      <c r="F78" s="56"/>
      <c r="G78" s="56"/>
      <c r="H78" s="56"/>
      <c r="I78" s="56"/>
      <c r="J78" s="56"/>
      <c r="K78" s="56"/>
      <c r="L78" s="56"/>
      <c r="O78" s="56"/>
    </row>
    <row r="79" spans="5:15">
      <c r="E79" s="56"/>
      <c r="F79" s="56"/>
      <c r="G79" s="56"/>
      <c r="H79" s="56"/>
      <c r="I79" s="56"/>
      <c r="J79" s="56"/>
      <c r="K79" s="56"/>
      <c r="L79" s="56"/>
      <c r="O79" s="56"/>
    </row>
    <row r="80" spans="5:15">
      <c r="E80" s="56"/>
      <c r="F80" s="56"/>
      <c r="G80" s="56"/>
      <c r="H80" s="56"/>
      <c r="I80" s="56"/>
      <c r="J80" s="56"/>
      <c r="K80" s="56"/>
      <c r="L80" s="56"/>
      <c r="O80" s="56"/>
    </row>
    <row r="81" spans="5:15">
      <c r="E81" s="56"/>
      <c r="F81" s="56"/>
      <c r="G81" s="56"/>
      <c r="H81" s="56"/>
      <c r="I81" s="56"/>
      <c r="J81" s="56"/>
      <c r="K81" s="56"/>
      <c r="L81" s="56"/>
      <c r="O81" s="56"/>
    </row>
    <row r="82" spans="5:15">
      <c r="E82" s="56"/>
      <c r="F82" s="56"/>
      <c r="G82" s="56"/>
      <c r="H82" s="56"/>
      <c r="I82" s="56"/>
      <c r="J82" s="56"/>
      <c r="K82" s="56"/>
      <c r="L82" s="56"/>
      <c r="O82" s="56"/>
    </row>
    <row r="83" spans="5:15">
      <c r="E83" s="56"/>
      <c r="O83" s="127"/>
    </row>
    <row r="84" spans="5:15">
      <c r="E84" s="56"/>
      <c r="O84" s="127"/>
    </row>
    <row r="85" spans="5:15">
      <c r="E85" s="56"/>
      <c r="O85" s="127"/>
    </row>
    <row r="86" spans="5:15">
      <c r="E86" s="56"/>
      <c r="O86" s="127"/>
    </row>
    <row r="87" spans="5:15">
      <c r="E87" s="56"/>
      <c r="O87" s="127"/>
    </row>
    <row r="88" spans="5:15" ht="10.5">
      <c r="E88" s="56"/>
      <c r="O88" s="123"/>
    </row>
    <row r="89" spans="5:15" ht="10.5">
      <c r="O89" s="132"/>
    </row>
    <row r="90" spans="5:15">
      <c r="O90" s="124"/>
    </row>
    <row r="91" spans="5:15">
      <c r="O91" s="124"/>
    </row>
    <row r="92" spans="5:15">
      <c r="O92" s="124"/>
    </row>
    <row r="93" spans="5:15">
      <c r="O93" s="124"/>
    </row>
    <row r="94" spans="5:15">
      <c r="O94" s="124"/>
    </row>
    <row r="95" spans="5:15">
      <c r="O95" s="124"/>
    </row>
    <row r="96" spans="5:15">
      <c r="O96" s="124"/>
    </row>
    <row r="97" spans="15:15">
      <c r="O97" s="124"/>
    </row>
    <row r="98" spans="15:15">
      <c r="O98" s="124"/>
    </row>
    <row r="99" spans="15:15">
      <c r="O99" s="124"/>
    </row>
    <row r="100" spans="15:15">
      <c r="O100" s="124"/>
    </row>
    <row r="101" spans="15:15">
      <c r="O101" s="124"/>
    </row>
    <row r="102" spans="15:15">
      <c r="O102" s="124"/>
    </row>
    <row r="103" spans="15:15">
      <c r="O103" s="124"/>
    </row>
    <row r="104" spans="15:15">
      <c r="O104" s="124"/>
    </row>
    <row r="105" spans="15:15">
      <c r="O105" s="124"/>
    </row>
    <row r="106" spans="15:15">
      <c r="O106" s="124"/>
    </row>
    <row r="107" spans="15:15">
      <c r="O107" s="124"/>
    </row>
    <row r="108" spans="15:15">
      <c r="O108" s="124"/>
    </row>
    <row r="109" spans="15:15">
      <c r="O109" s="124"/>
    </row>
    <row r="110" spans="15:15">
      <c r="O110" s="124"/>
    </row>
    <row r="111" spans="15:15">
      <c r="O111" s="124"/>
    </row>
    <row r="112" spans="15:15">
      <c r="O112" s="124"/>
    </row>
    <row r="113" spans="15:15">
      <c r="O113" s="124"/>
    </row>
    <row r="114" spans="15:15" ht="10.5">
      <c r="O114" s="122"/>
    </row>
    <row r="115" spans="15:15" ht="10.5">
      <c r="O115" s="133"/>
    </row>
    <row r="116" spans="15:15">
      <c r="O116" s="128"/>
    </row>
    <row r="117" spans="15:15">
      <c r="O117" s="128"/>
    </row>
    <row r="118" spans="15:15">
      <c r="O118" s="128"/>
    </row>
    <row r="119" spans="15:15">
      <c r="O119" s="128"/>
    </row>
    <row r="120" spans="15:15">
      <c r="O120" s="128"/>
    </row>
    <row r="121" spans="15:15">
      <c r="O121" s="128"/>
    </row>
    <row r="122" spans="15:15">
      <c r="O122" s="128"/>
    </row>
    <row r="123" spans="15:15">
      <c r="O123" s="128"/>
    </row>
    <row r="124" spans="15:15">
      <c r="O124" s="128"/>
    </row>
    <row r="125" spans="15:15">
      <c r="O125" s="128"/>
    </row>
    <row r="126" spans="15:15">
      <c r="O126" s="128"/>
    </row>
    <row r="127" spans="15:15">
      <c r="O127" s="128"/>
    </row>
    <row r="128" spans="15:15">
      <c r="O128" s="128"/>
    </row>
    <row r="129" spans="15:15">
      <c r="O129" s="128"/>
    </row>
    <row r="130" spans="15:15">
      <c r="O130" s="128"/>
    </row>
    <row r="131" spans="15:15">
      <c r="O131" s="128"/>
    </row>
    <row r="132" spans="15:15">
      <c r="O132" s="128"/>
    </row>
    <row r="133" spans="15:15">
      <c r="O133" s="128"/>
    </row>
    <row r="134" spans="15:15">
      <c r="O134" s="128"/>
    </row>
    <row r="135" spans="15:15">
      <c r="O135" s="128"/>
    </row>
    <row r="136" spans="15:15">
      <c r="O136" s="128"/>
    </row>
    <row r="137" spans="15:15">
      <c r="O137" s="128"/>
    </row>
    <row r="138" spans="15:15">
      <c r="O138" s="128"/>
    </row>
    <row r="139" spans="15:15">
      <c r="O139" s="128"/>
    </row>
    <row r="140" spans="15:15">
      <c r="O140" s="58"/>
    </row>
    <row r="141" spans="15:15">
      <c r="O141" s="58"/>
    </row>
    <row r="142" spans="15:15">
      <c r="O142" s="58"/>
    </row>
    <row r="143" spans="15:15">
      <c r="O143" s="58"/>
    </row>
  </sheetData>
  <mergeCells count="17">
    <mergeCell ref="H2:Q2"/>
    <mergeCell ref="P31:Q31"/>
    <mergeCell ref="P32:Q32"/>
    <mergeCell ref="P33:Q33"/>
    <mergeCell ref="P34:Q34"/>
    <mergeCell ref="J4:J5"/>
    <mergeCell ref="K4:K5"/>
    <mergeCell ref="L4:L5"/>
    <mergeCell ref="M4:M5"/>
    <mergeCell ref="I4:I5"/>
    <mergeCell ref="N4:N5"/>
    <mergeCell ref="O4:O5"/>
    <mergeCell ref="D4:D5"/>
    <mergeCell ref="E4:E5"/>
    <mergeCell ref="F4:F5"/>
    <mergeCell ref="G4:G5"/>
    <mergeCell ref="H4:H5"/>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P143"/>
  <sheetViews>
    <sheetView showGridLines="0" topLeftCell="B1" zoomScaleNormal="100" workbookViewId="0">
      <selection activeCell="N3" sqref="N3"/>
    </sheetView>
  </sheetViews>
  <sheetFormatPr defaultColWidth="8.54296875" defaultRowHeight="15" customHeight="1"/>
  <cols>
    <col min="1" max="1" width="8.54296875" style="6"/>
    <col min="2" max="2" width="49.36328125" style="6" customWidth="1"/>
    <col min="3" max="3" width="10.453125" style="6" bestFit="1" customWidth="1"/>
    <col min="4" max="13" width="7.54296875" style="6" customWidth="1"/>
    <col min="14" max="14" width="8.453125" style="6" customWidth="1"/>
    <col min="15" max="15" width="44" style="6" customWidth="1"/>
    <col min="16" max="16" width="8.7265625" style="6" customWidth="1"/>
    <col min="17" max="16384" width="8.54296875" style="6"/>
  </cols>
  <sheetData>
    <row r="1" spans="1:16" ht="17" customHeight="1">
      <c r="A1" s="112"/>
      <c r="C1" s="68"/>
      <c r="D1" s="68"/>
      <c r="E1" s="68"/>
      <c r="F1" s="68"/>
      <c r="G1" s="68"/>
      <c r="H1" s="68"/>
      <c r="I1" s="68"/>
      <c r="J1" s="68"/>
      <c r="K1" s="68"/>
      <c r="L1" s="68"/>
      <c r="M1" s="68"/>
      <c r="N1" s="68"/>
    </row>
    <row r="2" spans="1:16" s="18" customFormat="1" ht="14.5" customHeight="1">
      <c r="A2" s="112" t="s">
        <v>123</v>
      </c>
      <c r="B2" s="112"/>
      <c r="C2" s="112"/>
      <c r="D2" s="112"/>
      <c r="E2" s="112"/>
      <c r="F2" s="112"/>
      <c r="G2" s="112"/>
      <c r="H2" s="112"/>
      <c r="I2" s="112"/>
      <c r="K2" s="152" t="s">
        <v>122</v>
      </c>
      <c r="L2" s="152"/>
      <c r="M2" s="152"/>
      <c r="N2" s="152"/>
      <c r="O2" s="152"/>
      <c r="P2" s="152"/>
    </row>
    <row r="3" spans="1:16" s="18" customFormat="1" ht="12" customHeight="1">
      <c r="A3" s="112"/>
      <c r="B3" s="112"/>
      <c r="C3" s="112"/>
      <c r="D3" s="112"/>
      <c r="E3" s="112"/>
      <c r="F3" s="112"/>
      <c r="G3" s="112"/>
      <c r="H3" s="112"/>
      <c r="I3" s="112"/>
      <c r="K3" s="78"/>
      <c r="L3" s="78"/>
      <c r="M3" s="78"/>
      <c r="N3" s="6"/>
      <c r="O3" s="78"/>
      <c r="P3" s="78"/>
    </row>
    <row r="4" spans="1:16" s="18" customFormat="1" ht="11.5" customHeight="1">
      <c r="A4" s="87" t="s">
        <v>14</v>
      </c>
      <c r="B4" s="29" t="s">
        <v>83</v>
      </c>
      <c r="C4" s="52" t="s">
        <v>98</v>
      </c>
      <c r="D4" s="149" t="s">
        <v>86</v>
      </c>
      <c r="E4" s="149" t="s">
        <v>87</v>
      </c>
      <c r="F4" s="149" t="s">
        <v>88</v>
      </c>
      <c r="G4" s="149" t="s">
        <v>89</v>
      </c>
      <c r="H4" s="149" t="s">
        <v>90</v>
      </c>
      <c r="I4" s="149" t="s">
        <v>91</v>
      </c>
      <c r="J4" s="149" t="s">
        <v>130</v>
      </c>
      <c r="K4" s="149" t="s">
        <v>104</v>
      </c>
      <c r="L4" s="149" t="s">
        <v>131</v>
      </c>
      <c r="M4" s="149" t="s">
        <v>135</v>
      </c>
      <c r="N4" s="149" t="s">
        <v>134</v>
      </c>
      <c r="O4" s="30" t="s">
        <v>84</v>
      </c>
      <c r="P4" s="87" t="s">
        <v>14</v>
      </c>
    </row>
    <row r="5" spans="1:16" ht="10" customHeight="1">
      <c r="A5" s="87" t="s">
        <v>93</v>
      </c>
      <c r="B5" s="31"/>
      <c r="C5" s="33" t="s">
        <v>15</v>
      </c>
      <c r="D5" s="149"/>
      <c r="E5" s="149"/>
      <c r="F5" s="149"/>
      <c r="G5" s="149"/>
      <c r="H5" s="149"/>
      <c r="I5" s="149"/>
      <c r="J5" s="149"/>
      <c r="K5" s="149"/>
      <c r="L5" s="149"/>
      <c r="M5" s="149"/>
      <c r="N5" s="149"/>
      <c r="O5" s="33"/>
      <c r="P5" s="87" t="s">
        <v>93</v>
      </c>
    </row>
    <row r="6" spans="1:16" ht="10.4" customHeight="1">
      <c r="A6" s="53"/>
      <c r="B6" s="39" t="s">
        <v>23</v>
      </c>
      <c r="C6" s="61">
        <v>100</v>
      </c>
      <c r="D6" s="61">
        <f t="shared" ref="D6:K6" si="0">SUM(D7:D30)</f>
        <v>-99.999999999999972</v>
      </c>
      <c r="E6" s="61">
        <f t="shared" si="0"/>
        <v>99.999999999997669</v>
      </c>
      <c r="F6" s="61">
        <f t="shared" si="0"/>
        <v>100.00000000000053</v>
      </c>
      <c r="G6" s="61">
        <f t="shared" si="0"/>
        <v>-100.00000000000135</v>
      </c>
      <c r="H6" s="61">
        <f t="shared" si="0"/>
        <v>-100.0000000000004</v>
      </c>
      <c r="I6" s="61">
        <f t="shared" si="0"/>
        <v>100.00000000000017</v>
      </c>
      <c r="J6" s="61">
        <f t="shared" si="0"/>
        <v>99.999999999999901</v>
      </c>
      <c r="K6" s="61">
        <f t="shared" si="0"/>
        <v>-100</v>
      </c>
      <c r="L6" s="73">
        <v>-100</v>
      </c>
      <c r="M6" s="73">
        <v>-100</v>
      </c>
      <c r="N6" s="68">
        <v>100</v>
      </c>
      <c r="O6" s="44" t="s">
        <v>106</v>
      </c>
      <c r="P6" s="53"/>
    </row>
    <row r="7" spans="1:16" ht="10.5">
      <c r="A7" s="54">
        <v>9</v>
      </c>
      <c r="B7" s="38" t="s">
        <v>76</v>
      </c>
      <c r="C7" s="63">
        <v>1.4554090462114546</v>
      </c>
      <c r="D7" s="63">
        <v>4.603532787477806</v>
      </c>
      <c r="E7" s="63">
        <v>-38.715479991492366</v>
      </c>
      <c r="F7" s="63">
        <v>-1.9815973408285663</v>
      </c>
      <c r="G7" s="63">
        <v>-0.8973928962798684</v>
      </c>
      <c r="H7" s="63">
        <v>-7.0774068963903565</v>
      </c>
      <c r="I7" s="63">
        <v>12.036508411202753</v>
      </c>
      <c r="J7" s="63">
        <v>3.5027492880506634</v>
      </c>
      <c r="K7" s="63">
        <v>-12.916426444419765</v>
      </c>
      <c r="L7" s="74">
        <v>20.358438366473596</v>
      </c>
      <c r="M7" s="74">
        <v>9.9077602081419922</v>
      </c>
      <c r="N7" s="69">
        <v>-6.2818771461786937</v>
      </c>
      <c r="O7" s="45" t="s">
        <v>44</v>
      </c>
      <c r="P7" s="54">
        <v>9</v>
      </c>
    </row>
    <row r="8" spans="1:16" ht="13.5" customHeight="1">
      <c r="A8" s="53">
        <v>10</v>
      </c>
      <c r="B8" s="37" t="s">
        <v>77</v>
      </c>
      <c r="C8" s="62">
        <v>3.9045165642679183</v>
      </c>
      <c r="D8" s="62">
        <v>-1.5694708430515818</v>
      </c>
      <c r="E8" s="62">
        <v>1.6664853814967968</v>
      </c>
      <c r="F8" s="62">
        <v>5.646114029634969</v>
      </c>
      <c r="G8" s="62">
        <v>-3.8159373092234978</v>
      </c>
      <c r="H8" s="62">
        <v>-3.0969243155594612</v>
      </c>
      <c r="I8" s="62">
        <v>-21.797783399862737</v>
      </c>
      <c r="J8" s="62">
        <v>4.4710862661048498</v>
      </c>
      <c r="K8" s="62">
        <v>-1.5910531210960068</v>
      </c>
      <c r="L8" s="75">
        <v>-31.872998665214986</v>
      </c>
      <c r="M8" s="75">
        <v>7.5266546952417812</v>
      </c>
      <c r="N8" s="70">
        <v>15.638537013566461</v>
      </c>
      <c r="O8" s="46" t="s">
        <v>45</v>
      </c>
      <c r="P8" s="53">
        <v>10</v>
      </c>
    </row>
    <row r="9" spans="1:16" ht="14" customHeight="1">
      <c r="A9" s="54">
        <v>11</v>
      </c>
      <c r="B9" s="38" t="s">
        <v>24</v>
      </c>
      <c r="C9" s="63">
        <v>1.2570657741417666</v>
      </c>
      <c r="D9" s="63">
        <v>0.71691464028766949</v>
      </c>
      <c r="E9" s="63">
        <v>15.547129910829646</v>
      </c>
      <c r="F9" s="63">
        <v>-0.9696883555200887</v>
      </c>
      <c r="G9" s="63">
        <v>-6.779236914966476</v>
      </c>
      <c r="H9" s="63">
        <v>4.6469828644747695</v>
      </c>
      <c r="I9" s="63">
        <v>-7.4056358044070084E-2</v>
      </c>
      <c r="J9" s="63">
        <v>-0.29269274124980393</v>
      </c>
      <c r="K9" s="63">
        <v>-4.0950419066970491</v>
      </c>
      <c r="L9" s="74">
        <v>2.924703209277292</v>
      </c>
      <c r="M9" s="74">
        <v>41.344608993390501</v>
      </c>
      <c r="N9" s="69">
        <v>-12.818827184725004</v>
      </c>
      <c r="O9" s="45" t="s">
        <v>46</v>
      </c>
      <c r="P9" s="54">
        <v>11</v>
      </c>
    </row>
    <row r="10" spans="1:16" ht="14" customHeight="1">
      <c r="A10" s="53">
        <v>13</v>
      </c>
      <c r="B10" s="37" t="s">
        <v>25</v>
      </c>
      <c r="C10" s="62">
        <v>0.30596967018273336</v>
      </c>
      <c r="D10" s="62">
        <v>-0.11776893061730567</v>
      </c>
      <c r="E10" s="62">
        <v>-2.9134912283721439</v>
      </c>
      <c r="F10" s="62">
        <v>0.13508130371017238</v>
      </c>
      <c r="G10" s="62">
        <v>-1.4591791685977109</v>
      </c>
      <c r="H10" s="62">
        <v>0.70948660592702661</v>
      </c>
      <c r="I10" s="62">
        <v>-1.3735486941957085</v>
      </c>
      <c r="J10" s="62">
        <v>-0.23924734691715843</v>
      </c>
      <c r="K10" s="62">
        <v>1.1007877493765195</v>
      </c>
      <c r="L10" s="75">
        <v>-0.66668419133143419</v>
      </c>
      <c r="M10" s="75">
        <v>-0.40342469261739944</v>
      </c>
      <c r="N10" s="70">
        <v>-0.27292752175049811</v>
      </c>
      <c r="O10" s="46" t="s">
        <v>47</v>
      </c>
      <c r="P10" s="53">
        <v>13</v>
      </c>
    </row>
    <row r="11" spans="1:16" ht="14" customHeight="1">
      <c r="A11" s="54">
        <v>14</v>
      </c>
      <c r="B11" s="38" t="s">
        <v>26</v>
      </c>
      <c r="C11" s="63">
        <v>0.55433736117816268</v>
      </c>
      <c r="D11" s="63">
        <v>0.31226382225144789</v>
      </c>
      <c r="E11" s="63">
        <v>-17.495868748587483</v>
      </c>
      <c r="F11" s="63">
        <v>0.97829186815689484</v>
      </c>
      <c r="G11" s="63">
        <v>-0.72333213308450062</v>
      </c>
      <c r="H11" s="63">
        <v>2.3663863745766665</v>
      </c>
      <c r="I11" s="63">
        <v>-7.8656122456328763</v>
      </c>
      <c r="J11" s="63">
        <v>0.57234218070620835</v>
      </c>
      <c r="K11" s="63">
        <v>5.0849903247823764</v>
      </c>
      <c r="L11" s="74">
        <v>-7.0459385912897101</v>
      </c>
      <c r="M11" s="74">
        <v>-11.166265173134686</v>
      </c>
      <c r="N11" s="69">
        <v>2.3810175325056684</v>
      </c>
      <c r="O11" s="45" t="s">
        <v>48</v>
      </c>
      <c r="P11" s="54">
        <v>14</v>
      </c>
    </row>
    <row r="12" spans="1:16" ht="14" customHeight="1">
      <c r="A12" s="53">
        <v>15</v>
      </c>
      <c r="B12" s="37" t="s">
        <v>27</v>
      </c>
      <c r="C12" s="62">
        <v>2.9559092009089596E-2</v>
      </c>
      <c r="D12" s="62">
        <v>4.5389838749640227E-2</v>
      </c>
      <c r="E12" s="62">
        <v>-1.6483636563678263</v>
      </c>
      <c r="F12" s="62">
        <v>7.5759629320146363E-2</v>
      </c>
      <c r="G12" s="62">
        <v>0.38138793310977054</v>
      </c>
      <c r="H12" s="62">
        <v>0.47267332835103648</v>
      </c>
      <c r="I12" s="62">
        <v>-0.16475168210166524</v>
      </c>
      <c r="J12" s="62">
        <v>-0.10992573727273972</v>
      </c>
      <c r="K12" s="62">
        <v>0.21745119175169714</v>
      </c>
      <c r="L12" s="75">
        <v>0.5889211448216487</v>
      </c>
      <c r="M12" s="75">
        <v>-2.5858257558960611</v>
      </c>
      <c r="N12" s="70">
        <v>0.17469344874058945</v>
      </c>
      <c r="O12" s="46" t="s">
        <v>49</v>
      </c>
      <c r="P12" s="53">
        <v>15</v>
      </c>
    </row>
    <row r="13" spans="1:16" s="1" customFormat="1" ht="13.5" customHeight="1">
      <c r="A13" s="54">
        <v>16</v>
      </c>
      <c r="B13" s="38" t="s">
        <v>78</v>
      </c>
      <c r="C13" s="63">
        <v>0.33042198982171778</v>
      </c>
      <c r="D13" s="63">
        <v>-0.35796788919841876</v>
      </c>
      <c r="E13" s="63">
        <v>3.1359297361407412</v>
      </c>
      <c r="F13" s="63">
        <v>0.4726650548283734</v>
      </c>
      <c r="G13" s="63">
        <v>0.62462203982046005</v>
      </c>
      <c r="H13" s="63">
        <v>-0.705632144055238</v>
      </c>
      <c r="I13" s="63">
        <v>-4.0158936844530455</v>
      </c>
      <c r="J13" s="63">
        <v>0.58236971143101024</v>
      </c>
      <c r="K13" s="63">
        <v>2.7901048258548293</v>
      </c>
      <c r="L13" s="74">
        <v>-3.5657758311709338</v>
      </c>
      <c r="M13" s="74">
        <v>2.889007260922642</v>
      </c>
      <c r="N13" s="69">
        <v>2.4767135075820508</v>
      </c>
      <c r="O13" s="45" t="s">
        <v>50</v>
      </c>
      <c r="P13" s="54">
        <v>16</v>
      </c>
    </row>
    <row r="14" spans="1:16" s="1" customFormat="1" ht="14" customHeight="1">
      <c r="A14" s="53">
        <v>17</v>
      </c>
      <c r="B14" s="37" t="s">
        <v>28</v>
      </c>
      <c r="C14" s="62">
        <v>0.26077346532955759</v>
      </c>
      <c r="D14" s="62">
        <v>-0.20403955236246202</v>
      </c>
      <c r="E14" s="62">
        <v>-4.3943009642463515</v>
      </c>
      <c r="F14" s="62">
        <v>0.51997943801132251</v>
      </c>
      <c r="G14" s="62">
        <v>0.86026774202316958</v>
      </c>
      <c r="H14" s="62">
        <v>1.5733059302121401E-2</v>
      </c>
      <c r="I14" s="62">
        <v>-0.86618749252126559</v>
      </c>
      <c r="J14" s="62">
        <v>6.3527315083822186E-2</v>
      </c>
      <c r="K14" s="62">
        <v>7.5363437482103113E-2</v>
      </c>
      <c r="L14" s="75">
        <v>0.18079486487680499</v>
      </c>
      <c r="M14" s="75">
        <v>-0.19791002523167955</v>
      </c>
      <c r="N14" s="70">
        <v>0.10027942872141846</v>
      </c>
      <c r="O14" s="46" t="s">
        <v>51</v>
      </c>
      <c r="P14" s="53">
        <v>17</v>
      </c>
    </row>
    <row r="15" spans="1:16" s="1" customFormat="1" ht="12.5" customHeight="1">
      <c r="A15" s="54">
        <v>18</v>
      </c>
      <c r="B15" s="38" t="s">
        <v>29</v>
      </c>
      <c r="C15" s="63">
        <v>0.22918515562559483</v>
      </c>
      <c r="D15" s="63">
        <v>0.14652796353247097</v>
      </c>
      <c r="E15" s="63">
        <v>0.32323538892215575</v>
      </c>
      <c r="F15" s="63">
        <v>1.3505471636543334</v>
      </c>
      <c r="G15" s="63">
        <v>-9.7376896953410758E-2</v>
      </c>
      <c r="H15" s="63">
        <v>-1.3443713824149663</v>
      </c>
      <c r="I15" s="63">
        <v>-9.4891086896732937E-2</v>
      </c>
      <c r="J15" s="63">
        <v>-0.38473418887503941</v>
      </c>
      <c r="K15" s="63">
        <v>-1.0615129792749494</v>
      </c>
      <c r="L15" s="74">
        <v>1.9022128801902132</v>
      </c>
      <c r="M15" s="74">
        <v>-2.2707911391499325</v>
      </c>
      <c r="N15" s="69">
        <v>0.96810985336777799</v>
      </c>
      <c r="O15" s="45" t="s">
        <v>52</v>
      </c>
      <c r="P15" s="54">
        <v>18</v>
      </c>
    </row>
    <row r="16" spans="1:16" ht="14" customHeight="1">
      <c r="A16" s="53">
        <v>19</v>
      </c>
      <c r="B16" s="37" t="s">
        <v>30</v>
      </c>
      <c r="C16" s="62">
        <v>30.9708266985105</v>
      </c>
      <c r="D16" s="62">
        <v>-107.43396975012102</v>
      </c>
      <c r="E16" s="62">
        <v>263.10925968177338</v>
      </c>
      <c r="F16" s="62">
        <v>43.386726429343099</v>
      </c>
      <c r="G16" s="62">
        <v>-71.731830376661748</v>
      </c>
      <c r="H16" s="62">
        <v>-92.465435114180337</v>
      </c>
      <c r="I16" s="62">
        <v>-4.6885221166908613</v>
      </c>
      <c r="J16" s="62">
        <v>44.087651872481125</v>
      </c>
      <c r="K16" s="62">
        <v>-43.975737239804353</v>
      </c>
      <c r="L16" s="75">
        <v>84.152734387427458</v>
      </c>
      <c r="M16" s="75">
        <v>-27.424883836893422</v>
      </c>
      <c r="N16" s="70">
        <v>-28.002216859173984</v>
      </c>
      <c r="O16" s="46" t="s">
        <v>53</v>
      </c>
      <c r="P16" s="53">
        <v>19</v>
      </c>
    </row>
    <row r="17" spans="1:16" ht="13.5" customHeight="1">
      <c r="A17" s="54">
        <v>20</v>
      </c>
      <c r="B17" s="38" t="s">
        <v>31</v>
      </c>
      <c r="C17" s="63">
        <v>17.001844487154376</v>
      </c>
      <c r="D17" s="63">
        <v>2.3497285957247782</v>
      </c>
      <c r="E17" s="63">
        <v>21.877170797934866</v>
      </c>
      <c r="F17" s="63">
        <v>6.6972695659869421</v>
      </c>
      <c r="G17" s="63">
        <v>-13.968752201068968</v>
      </c>
      <c r="H17" s="63">
        <v>20.329595136556708</v>
      </c>
      <c r="I17" s="63">
        <v>43.714332478525215</v>
      </c>
      <c r="J17" s="63">
        <v>-14.457221201321548</v>
      </c>
      <c r="K17" s="63">
        <v>-15.528313989735448</v>
      </c>
      <c r="L17" s="74">
        <v>84.376681766502443</v>
      </c>
      <c r="M17" s="74">
        <v>-108.27645475077952</v>
      </c>
      <c r="N17" s="69">
        <v>24.828330363073242</v>
      </c>
      <c r="O17" s="45" t="s">
        <v>54</v>
      </c>
      <c r="P17" s="54">
        <v>20</v>
      </c>
    </row>
    <row r="18" spans="1:16" ht="13.5" customHeight="1">
      <c r="A18" s="53">
        <v>21</v>
      </c>
      <c r="B18" s="37" t="s">
        <v>79</v>
      </c>
      <c r="C18" s="62">
        <v>0.1108884154454763</v>
      </c>
      <c r="D18" s="62">
        <v>-0.79536855175416088</v>
      </c>
      <c r="E18" s="62">
        <v>3.0315341261750706</v>
      </c>
      <c r="F18" s="62">
        <v>0.74660373946285508</v>
      </c>
      <c r="G18" s="62">
        <v>-4.0348723543613776</v>
      </c>
      <c r="H18" s="62">
        <v>3.6644295063700385</v>
      </c>
      <c r="I18" s="62">
        <v>-1.1690130528330223</v>
      </c>
      <c r="J18" s="62">
        <v>-0.2700912323776789</v>
      </c>
      <c r="K18" s="62">
        <v>2.792078208198443</v>
      </c>
      <c r="L18" s="75">
        <v>5.6899018235839778</v>
      </c>
      <c r="M18" s="75">
        <v>-18.736475944399778</v>
      </c>
      <c r="N18" s="70">
        <v>-1.9630143459811928</v>
      </c>
      <c r="O18" s="46" t="s">
        <v>55</v>
      </c>
      <c r="P18" s="53">
        <v>21</v>
      </c>
    </row>
    <row r="19" spans="1:16" ht="10.5">
      <c r="A19" s="54">
        <v>22</v>
      </c>
      <c r="B19" s="38" t="s">
        <v>32</v>
      </c>
      <c r="C19" s="63">
        <v>1.3058700364286913</v>
      </c>
      <c r="D19" s="63">
        <v>-0.78977467124083556</v>
      </c>
      <c r="E19" s="63">
        <v>13.463499724542771</v>
      </c>
      <c r="F19" s="63">
        <v>1.016437539026035</v>
      </c>
      <c r="G19" s="63">
        <v>-8.0629142725228427</v>
      </c>
      <c r="H19" s="63">
        <v>-3.4395789926016391</v>
      </c>
      <c r="I19" s="63">
        <v>2.6450830518076982</v>
      </c>
      <c r="J19" s="63">
        <v>1.7017710810630742</v>
      </c>
      <c r="K19" s="63">
        <v>1.2162359068576238</v>
      </c>
      <c r="L19" s="74">
        <v>-10.846367198061941</v>
      </c>
      <c r="M19" s="74">
        <v>-4.3678187690163908</v>
      </c>
      <c r="N19" s="69">
        <v>-2.2767053840526716</v>
      </c>
      <c r="O19" s="45" t="s">
        <v>56</v>
      </c>
      <c r="P19" s="54">
        <v>22</v>
      </c>
    </row>
    <row r="20" spans="1:16" ht="12" customHeight="1">
      <c r="A20" s="53">
        <v>23</v>
      </c>
      <c r="B20" s="37" t="s">
        <v>33</v>
      </c>
      <c r="C20" s="62">
        <v>6.6241190200739428</v>
      </c>
      <c r="D20" s="62">
        <v>-6.2264035998816976</v>
      </c>
      <c r="E20" s="62">
        <v>10.861901172493033</v>
      </c>
      <c r="F20" s="62">
        <v>16.572465045479561</v>
      </c>
      <c r="G20" s="62">
        <v>50.50989793464452</v>
      </c>
      <c r="H20" s="62">
        <v>-46.837368484419564</v>
      </c>
      <c r="I20" s="62">
        <v>91.041708608138293</v>
      </c>
      <c r="J20" s="62">
        <v>23.465242210536932</v>
      </c>
      <c r="K20" s="62">
        <v>-21.944005242446639</v>
      </c>
      <c r="L20" s="75">
        <v>-55.408487317518585</v>
      </c>
      <c r="M20" s="75">
        <v>-142.11301226913045</v>
      </c>
      <c r="N20" s="70">
        <v>7.3569913695693243</v>
      </c>
      <c r="O20" s="46" t="s">
        <v>57</v>
      </c>
      <c r="P20" s="53">
        <v>23</v>
      </c>
    </row>
    <row r="21" spans="1:16" ht="12.5" customHeight="1">
      <c r="A21" s="54">
        <v>24</v>
      </c>
      <c r="B21" s="38" t="s">
        <v>34</v>
      </c>
      <c r="C21" s="63">
        <v>18.047950256926253</v>
      </c>
      <c r="D21" s="63">
        <v>9.7227821140652022</v>
      </c>
      <c r="E21" s="63">
        <v>-212.17041449858121</v>
      </c>
      <c r="F21" s="63">
        <v>24.031279381248432</v>
      </c>
      <c r="G21" s="63">
        <v>-10.943682597954449</v>
      </c>
      <c r="H21" s="63">
        <v>19.107536322660483</v>
      </c>
      <c r="I21" s="63">
        <v>18.604883911398037</v>
      </c>
      <c r="J21" s="63">
        <v>-1.7575568748984409</v>
      </c>
      <c r="K21" s="63">
        <v>-11.950283965386548</v>
      </c>
      <c r="L21" s="74">
        <v>-1.9774844408239827</v>
      </c>
      <c r="M21" s="74">
        <v>61.68355385455726</v>
      </c>
      <c r="N21" s="69">
        <v>12.816128264991134</v>
      </c>
      <c r="O21" s="45" t="s">
        <v>58</v>
      </c>
      <c r="P21" s="54">
        <v>24</v>
      </c>
    </row>
    <row r="22" spans="1:16" ht="13.5" customHeight="1">
      <c r="A22" s="53">
        <v>25</v>
      </c>
      <c r="B22" s="37" t="s">
        <v>35</v>
      </c>
      <c r="C22" s="62">
        <v>2.5828744646971815</v>
      </c>
      <c r="D22" s="62">
        <v>1.5297183483460377</v>
      </c>
      <c r="E22" s="62">
        <v>-151.63653897907741</v>
      </c>
      <c r="F22" s="62">
        <v>15.724169442806643</v>
      </c>
      <c r="G22" s="62">
        <v>7.4942331221325684</v>
      </c>
      <c r="H22" s="62">
        <v>-16.193999882932836</v>
      </c>
      <c r="I22" s="62">
        <v>31.770807699451186</v>
      </c>
      <c r="J22" s="62">
        <v>-2.2522425088872851</v>
      </c>
      <c r="K22" s="62">
        <v>-24.509164334678356</v>
      </c>
      <c r="L22" s="75">
        <v>15.936019216180133</v>
      </c>
      <c r="M22" s="75">
        <v>88.205544962193144</v>
      </c>
      <c r="N22" s="70">
        <v>-9.5489532518927387</v>
      </c>
      <c r="O22" s="46" t="s">
        <v>59</v>
      </c>
      <c r="P22" s="53">
        <v>25</v>
      </c>
    </row>
    <row r="23" spans="1:16" ht="15" customHeight="1">
      <c r="A23" s="54">
        <v>26</v>
      </c>
      <c r="B23" s="38" t="s">
        <v>36</v>
      </c>
      <c r="C23" s="63">
        <v>2.8743728669492749E-2</v>
      </c>
      <c r="D23" s="63">
        <v>-6.7954974233958243E-2</v>
      </c>
      <c r="E23" s="63">
        <v>1.5309355791148358</v>
      </c>
      <c r="F23" s="63">
        <v>-8.7161328200728846E-2</v>
      </c>
      <c r="G23" s="63">
        <v>-0.1149513088782354</v>
      </c>
      <c r="H23" s="63">
        <v>0.50599659378870476</v>
      </c>
      <c r="I23" s="63">
        <v>0.14472183185848425</v>
      </c>
      <c r="J23" s="63">
        <v>1.1853734136887789E-2</v>
      </c>
      <c r="K23" s="63">
        <v>2.5296654096964039E-3</v>
      </c>
      <c r="L23" s="74">
        <v>-0.24546414037149006</v>
      </c>
      <c r="M23" s="74">
        <v>-1.3294627279833284</v>
      </c>
      <c r="N23" s="69">
        <v>0.81756899694976071</v>
      </c>
      <c r="O23" s="45" t="s">
        <v>60</v>
      </c>
      <c r="P23" s="54">
        <v>26</v>
      </c>
    </row>
    <row r="24" spans="1:16" ht="13" customHeight="1">
      <c r="A24" s="53">
        <v>27</v>
      </c>
      <c r="B24" s="37" t="s">
        <v>37</v>
      </c>
      <c r="C24" s="62">
        <v>2.751114032592505</v>
      </c>
      <c r="D24" s="62">
        <v>-1.6957138972854617</v>
      </c>
      <c r="E24" s="62">
        <v>13.423033464370695</v>
      </c>
      <c r="F24" s="62">
        <v>4.3370198261701889</v>
      </c>
      <c r="G24" s="62">
        <v>-15.92258811084003</v>
      </c>
      <c r="H24" s="62">
        <v>-11.209958954226806</v>
      </c>
      <c r="I24" s="62">
        <v>21.057342566000678</v>
      </c>
      <c r="J24" s="62">
        <v>6.5279180092887108</v>
      </c>
      <c r="K24" s="62">
        <v>-2.6003840893889842</v>
      </c>
      <c r="L24" s="75">
        <v>-16.116912748049156</v>
      </c>
      <c r="M24" s="75">
        <v>-63.307929074466983</v>
      </c>
      <c r="N24" s="70">
        <v>12.399601496262354</v>
      </c>
      <c r="O24" s="46" t="s">
        <v>61</v>
      </c>
      <c r="P24" s="53">
        <v>27</v>
      </c>
    </row>
    <row r="25" spans="1:16" ht="13" customHeight="1">
      <c r="A25" s="54">
        <v>28</v>
      </c>
      <c r="B25" s="38" t="s">
        <v>80</v>
      </c>
      <c r="C25" s="63">
        <v>0.60754471180861902</v>
      </c>
      <c r="D25" s="63">
        <v>0.1819912876189255</v>
      </c>
      <c r="E25" s="63">
        <v>11.526279466239126</v>
      </c>
      <c r="F25" s="63">
        <v>0.55475394099987929</v>
      </c>
      <c r="G25" s="63">
        <v>8.6248142570903408</v>
      </c>
      <c r="H25" s="63">
        <v>-6.9186454397086647</v>
      </c>
      <c r="I25" s="63">
        <v>6.7722496931116067</v>
      </c>
      <c r="J25" s="63">
        <v>1.9319765135023859</v>
      </c>
      <c r="K25" s="63">
        <v>-5.113644834242125</v>
      </c>
      <c r="L25" s="80">
        <v>-10.104226392914221</v>
      </c>
      <c r="M25" s="80">
        <v>14.024133458852575</v>
      </c>
      <c r="N25" s="69">
        <v>3.4388451713583117</v>
      </c>
      <c r="O25" s="45" t="s">
        <v>62</v>
      </c>
      <c r="P25" s="54">
        <v>28</v>
      </c>
    </row>
    <row r="26" spans="1:16" ht="14" customHeight="1">
      <c r="A26" s="53">
        <v>29</v>
      </c>
      <c r="B26" s="37" t="s">
        <v>38</v>
      </c>
      <c r="C26" s="62">
        <v>1.8287192187591259E-2</v>
      </c>
      <c r="D26" s="62">
        <v>-1.5273287240628462E-3</v>
      </c>
      <c r="E26" s="62">
        <v>-4.0163040512032532E-2</v>
      </c>
      <c r="F26" s="62">
        <v>5.5497862461513251E-3</v>
      </c>
      <c r="G26" s="62">
        <v>4.6900921613260316E-2</v>
      </c>
      <c r="H26" s="62">
        <v>-1.5703232152707476E-2</v>
      </c>
      <c r="I26" s="62">
        <v>7.4382040086273221E-2</v>
      </c>
      <c r="J26" s="62">
        <v>7.9528427724534889E-2</v>
      </c>
      <c r="K26" s="62">
        <v>-0.21605658595614213</v>
      </c>
      <c r="L26" s="83">
        <v>-1.6293327608319596E-2</v>
      </c>
      <c r="M26" s="83">
        <v>0.20577471725314062</v>
      </c>
      <c r="N26" s="70">
        <v>-7.3581911406530595E-3</v>
      </c>
      <c r="O26" s="46" t="s">
        <v>63</v>
      </c>
      <c r="P26" s="53">
        <v>29</v>
      </c>
    </row>
    <row r="27" spans="1:16" ht="15" customHeight="1">
      <c r="A27" s="54">
        <v>30</v>
      </c>
      <c r="B27" s="38" t="s">
        <v>39</v>
      </c>
      <c r="C27" s="63">
        <v>1.1879028799877165</v>
      </c>
      <c r="D27" s="63">
        <v>-0.3336821068216963</v>
      </c>
      <c r="E27" s="63">
        <v>-10.898571218612405</v>
      </c>
      <c r="F27" s="63">
        <v>2.9074001092269866</v>
      </c>
      <c r="G27" s="63">
        <v>-14.496727568794535</v>
      </c>
      <c r="H27" s="63">
        <v>7.6475152553596439</v>
      </c>
      <c r="I27" s="63">
        <v>-6.5892862184775209</v>
      </c>
      <c r="J27" s="63">
        <v>2.5000517021306465</v>
      </c>
      <c r="K27" s="63">
        <v>-7.5341296725850837</v>
      </c>
      <c r="L27" s="74">
        <v>3.8735912667012844</v>
      </c>
      <c r="M27" s="74">
        <v>17.218037350098513</v>
      </c>
      <c r="N27" s="69">
        <v>-1.0357644159615977</v>
      </c>
      <c r="O27" s="45" t="s">
        <v>64</v>
      </c>
      <c r="P27" s="54">
        <v>30</v>
      </c>
    </row>
    <row r="28" spans="1:16" ht="12.5" customHeight="1">
      <c r="A28" s="53">
        <v>31</v>
      </c>
      <c r="B28" s="37" t="s">
        <v>40</v>
      </c>
      <c r="C28" s="62">
        <v>0.32064910372454747</v>
      </c>
      <c r="D28" s="62">
        <v>-0.23941700257305384</v>
      </c>
      <c r="E28" s="62">
        <v>-1.8010259008372875</v>
      </c>
      <c r="F28" s="62">
        <v>0.50380131002333717</v>
      </c>
      <c r="G28" s="62">
        <v>7.3067434590772251</v>
      </c>
      <c r="H28" s="62">
        <v>3.5782825148773378</v>
      </c>
      <c r="I28" s="62">
        <v>9.2662545317599072</v>
      </c>
      <c r="J28" s="62">
        <v>2.160443625561816</v>
      </c>
      <c r="K28" s="62">
        <v>-16.544007881525197</v>
      </c>
      <c r="L28" s="75">
        <v>-0.57327937763598669</v>
      </c>
      <c r="M28" s="75">
        <v>-5.1663965609708473</v>
      </c>
      <c r="N28" s="70">
        <v>-1.1387760772673732</v>
      </c>
      <c r="O28" s="46" t="s">
        <v>65</v>
      </c>
      <c r="P28" s="53">
        <v>31</v>
      </c>
    </row>
    <row r="29" spans="1:16" ht="15" customHeight="1">
      <c r="A29" s="54">
        <v>32</v>
      </c>
      <c r="B29" s="38" t="s">
        <v>41</v>
      </c>
      <c r="C29" s="63">
        <v>7.8171789091564872E-2</v>
      </c>
      <c r="D29" s="63">
        <v>-0.11045906807804085</v>
      </c>
      <c r="E29" s="63">
        <v>2.754744738666107</v>
      </c>
      <c r="F29" s="63">
        <v>-0.24354352146565089</v>
      </c>
      <c r="G29" s="63">
        <v>-0.19185882677680732</v>
      </c>
      <c r="H29" s="63">
        <v>0.20645927705341102</v>
      </c>
      <c r="I29" s="63">
        <v>2.3053194517040856</v>
      </c>
      <c r="J29" s="63">
        <v>-0.30728149516385128</v>
      </c>
      <c r="K29" s="63">
        <v>7.1528395934440728E-2</v>
      </c>
      <c r="L29" s="74">
        <v>3.8435967731523033</v>
      </c>
      <c r="M29" s="74">
        <v>-10.393444097682211</v>
      </c>
      <c r="N29" s="69">
        <v>-1.0367148928784999</v>
      </c>
      <c r="O29" s="45" t="s">
        <v>66</v>
      </c>
      <c r="P29" s="54">
        <v>32</v>
      </c>
    </row>
    <row r="30" spans="1:16" ht="13.5" customHeight="1">
      <c r="A30" s="64">
        <v>33</v>
      </c>
      <c r="B30" s="65" t="s">
        <v>42</v>
      </c>
      <c r="C30" s="66">
        <v>10.035975063933531</v>
      </c>
      <c r="D30" s="66">
        <v>0.33466876788978939</v>
      </c>
      <c r="E30" s="66">
        <v>179.46307905798491</v>
      </c>
      <c r="F30" s="66">
        <v>-22.379924057320764</v>
      </c>
      <c r="G30" s="66">
        <v>-22.60823447254819</v>
      </c>
      <c r="H30" s="66">
        <v>26.053947999344206</v>
      </c>
      <c r="I30" s="66">
        <v>-90.734048243334513</v>
      </c>
      <c r="J30" s="66">
        <v>28.412481389160778</v>
      </c>
      <c r="K30" s="66">
        <v>56.228692581588938</v>
      </c>
      <c r="L30" s="76">
        <v>-185.38768347719613</v>
      </c>
      <c r="M30" s="76">
        <v>54.73501931670112</v>
      </c>
      <c r="N30" s="71">
        <v>80.986318824314822</v>
      </c>
      <c r="O30" s="67" t="s">
        <v>105</v>
      </c>
      <c r="P30" s="64">
        <v>33</v>
      </c>
    </row>
    <row r="31" spans="1:16" ht="13" customHeight="1">
      <c r="A31" s="6" t="s">
        <v>13</v>
      </c>
      <c r="C31" s="56"/>
      <c r="D31" s="56"/>
      <c r="E31" s="56"/>
      <c r="F31" s="56"/>
      <c r="G31" s="56"/>
      <c r="H31" s="56"/>
      <c r="I31" s="56"/>
      <c r="J31" s="56"/>
      <c r="K31" s="56"/>
      <c r="L31" s="56"/>
      <c r="M31" s="56"/>
      <c r="N31" s="56"/>
      <c r="O31" s="147" t="s">
        <v>94</v>
      </c>
      <c r="P31" s="147"/>
    </row>
    <row r="32" spans="1:16" ht="13.5" customHeight="1">
      <c r="A32" s="6" t="s">
        <v>110</v>
      </c>
      <c r="C32" s="56"/>
      <c r="D32" s="56"/>
      <c r="E32" s="56"/>
      <c r="F32" s="56"/>
      <c r="G32" s="56"/>
      <c r="H32" s="56"/>
      <c r="I32" s="56"/>
      <c r="J32" s="56"/>
      <c r="K32" s="56"/>
      <c r="L32" s="56"/>
      <c r="M32" s="56"/>
      <c r="N32" s="56"/>
      <c r="O32" s="146" t="s">
        <v>95</v>
      </c>
      <c r="P32" s="146"/>
    </row>
    <row r="33" spans="1:16" ht="15" customHeight="1">
      <c r="A33" s="97" t="s">
        <v>102</v>
      </c>
      <c r="C33" s="56"/>
      <c r="D33" s="56"/>
      <c r="E33" s="56"/>
      <c r="F33" s="56"/>
      <c r="G33" s="56"/>
      <c r="H33" s="56"/>
      <c r="I33" s="56"/>
      <c r="J33" s="56"/>
      <c r="K33" s="56"/>
      <c r="L33" s="56"/>
      <c r="M33" s="56"/>
      <c r="N33" s="56"/>
      <c r="O33" s="146" t="s">
        <v>101</v>
      </c>
      <c r="P33" s="146"/>
    </row>
    <row r="34" spans="1:16" ht="15.5" customHeight="1">
      <c r="A34" s="98" t="s">
        <v>96</v>
      </c>
      <c r="C34" s="56"/>
      <c r="D34" s="56"/>
      <c r="E34" s="56"/>
      <c r="F34" s="56"/>
      <c r="G34" s="56"/>
      <c r="H34" s="56"/>
      <c r="I34" s="56"/>
      <c r="J34" s="56"/>
      <c r="K34" s="56"/>
      <c r="L34" s="56"/>
      <c r="M34" s="56"/>
      <c r="N34" s="119"/>
      <c r="O34" s="148" t="s">
        <v>97</v>
      </c>
      <c r="P34" s="148"/>
    </row>
    <row r="35" spans="1:16" ht="15" customHeight="1">
      <c r="C35" s="56"/>
      <c r="D35" s="56"/>
      <c r="E35" s="56"/>
      <c r="F35" s="56"/>
      <c r="G35" s="56"/>
      <c r="H35" s="56"/>
      <c r="I35" s="56"/>
      <c r="J35" s="56"/>
      <c r="K35" s="56"/>
      <c r="L35" s="56"/>
      <c r="M35" s="56"/>
      <c r="N35" s="123"/>
    </row>
    <row r="36" spans="1:16" ht="15" customHeight="1">
      <c r="C36" s="56"/>
      <c r="D36" s="56"/>
      <c r="E36" s="56"/>
      <c r="F36" s="56"/>
      <c r="G36" s="56"/>
      <c r="H36" s="56"/>
      <c r="I36" s="56"/>
      <c r="J36" s="56"/>
      <c r="K36" s="56"/>
      <c r="L36" s="56"/>
      <c r="M36" s="56"/>
      <c r="N36" s="127"/>
    </row>
    <row r="37" spans="1:16" ht="15" customHeight="1">
      <c r="C37" s="56"/>
      <c r="D37" s="56"/>
      <c r="E37" s="56"/>
      <c r="F37" s="56"/>
      <c r="G37" s="56"/>
      <c r="H37" s="56"/>
      <c r="I37" s="56"/>
      <c r="J37" s="56"/>
      <c r="K37" s="56"/>
      <c r="L37" s="56"/>
      <c r="M37" s="56"/>
      <c r="N37" s="127"/>
    </row>
    <row r="38" spans="1:16" ht="15" customHeight="1">
      <c r="C38" s="56"/>
      <c r="D38" s="56"/>
      <c r="E38" s="56"/>
      <c r="F38" s="56"/>
      <c r="G38" s="56"/>
      <c r="H38" s="56"/>
      <c r="I38" s="56"/>
      <c r="J38" s="56"/>
      <c r="K38" s="56"/>
      <c r="L38" s="56"/>
      <c r="M38" s="56"/>
      <c r="N38" s="127"/>
    </row>
    <row r="39" spans="1:16" ht="15" customHeight="1">
      <c r="C39" s="56"/>
      <c r="D39" s="56"/>
      <c r="E39" s="56"/>
      <c r="F39" s="56"/>
      <c r="G39" s="56"/>
      <c r="H39" s="56"/>
      <c r="I39" s="56"/>
      <c r="J39" s="56"/>
      <c r="K39" s="56"/>
      <c r="L39" s="56"/>
      <c r="M39" s="56"/>
      <c r="N39" s="127"/>
    </row>
    <row r="40" spans="1:16" ht="15" customHeight="1">
      <c r="C40" s="56"/>
      <c r="D40" s="56"/>
      <c r="E40" s="56"/>
      <c r="F40" s="56"/>
      <c r="G40" s="56"/>
      <c r="H40" s="56"/>
      <c r="I40" s="56"/>
      <c r="J40" s="56"/>
      <c r="K40" s="56"/>
      <c r="L40" s="56"/>
      <c r="M40" s="56"/>
      <c r="N40" s="127"/>
    </row>
    <row r="41" spans="1:16" ht="15" customHeight="1">
      <c r="C41" s="56"/>
      <c r="D41" s="56"/>
      <c r="E41" s="56"/>
      <c r="F41" s="56"/>
      <c r="G41" s="56"/>
      <c r="H41" s="56"/>
      <c r="I41" s="56"/>
      <c r="J41" s="56"/>
      <c r="K41" s="56"/>
      <c r="L41" s="56"/>
      <c r="M41" s="56"/>
      <c r="N41" s="127"/>
    </row>
    <row r="42" spans="1:16" ht="15" customHeight="1">
      <c r="C42" s="56"/>
      <c r="D42" s="56"/>
      <c r="E42" s="56"/>
      <c r="F42" s="56"/>
      <c r="G42" s="56"/>
      <c r="H42" s="56"/>
      <c r="I42" s="56"/>
      <c r="J42" s="56"/>
      <c r="K42" s="56"/>
      <c r="L42" s="56"/>
      <c r="M42" s="56"/>
      <c r="N42" s="127"/>
    </row>
    <row r="43" spans="1:16" ht="15" customHeight="1">
      <c r="C43" s="56"/>
      <c r="D43" s="56"/>
      <c r="E43" s="56"/>
      <c r="F43" s="56"/>
      <c r="G43" s="56"/>
      <c r="H43" s="56"/>
      <c r="I43" s="56"/>
      <c r="J43" s="56"/>
      <c r="K43" s="56"/>
      <c r="L43" s="56"/>
      <c r="M43" s="56"/>
      <c r="N43" s="127"/>
    </row>
    <row r="44" spans="1:16" ht="15" customHeight="1">
      <c r="C44" s="56"/>
      <c r="D44" s="56"/>
      <c r="E44" s="56"/>
      <c r="F44" s="56"/>
      <c r="G44" s="56"/>
      <c r="H44" s="56"/>
      <c r="I44" s="56"/>
      <c r="J44" s="56"/>
      <c r="K44" s="56"/>
      <c r="L44" s="56"/>
      <c r="M44" s="56"/>
      <c r="N44" s="127"/>
    </row>
    <row r="45" spans="1:16" ht="15" customHeight="1">
      <c r="C45" s="56"/>
      <c r="D45" s="56"/>
      <c r="E45" s="56"/>
      <c r="F45" s="56"/>
      <c r="G45" s="56"/>
      <c r="H45" s="56"/>
      <c r="I45" s="56"/>
      <c r="J45" s="56"/>
      <c r="K45" s="56"/>
      <c r="L45" s="56"/>
      <c r="M45" s="56"/>
      <c r="N45" s="127"/>
    </row>
    <row r="46" spans="1:16" ht="15" customHeight="1">
      <c r="C46" s="56"/>
      <c r="D46" s="56"/>
      <c r="E46" s="56"/>
      <c r="F46" s="56"/>
      <c r="G46" s="56"/>
      <c r="H46" s="56"/>
      <c r="I46" s="56"/>
      <c r="J46" s="56"/>
      <c r="K46" s="56"/>
      <c r="L46" s="56"/>
      <c r="M46" s="56"/>
      <c r="N46" s="127"/>
    </row>
    <row r="47" spans="1:16" ht="15" customHeight="1">
      <c r="C47" s="56"/>
      <c r="D47" s="56"/>
      <c r="E47" s="56"/>
      <c r="F47" s="56"/>
      <c r="G47" s="56"/>
      <c r="H47" s="56"/>
      <c r="I47" s="56"/>
      <c r="J47" s="56"/>
      <c r="K47" s="56"/>
      <c r="L47" s="56"/>
      <c r="M47" s="56"/>
      <c r="N47" s="127"/>
    </row>
    <row r="48" spans="1:16" ht="15" customHeight="1">
      <c r="C48" s="56"/>
      <c r="D48" s="56"/>
      <c r="E48" s="56"/>
      <c r="F48" s="56"/>
      <c r="G48" s="56"/>
      <c r="H48" s="56"/>
      <c r="I48" s="56"/>
      <c r="J48" s="56"/>
      <c r="K48" s="56"/>
      <c r="L48" s="56"/>
      <c r="M48" s="56"/>
      <c r="N48" s="127"/>
    </row>
    <row r="49" spans="3:14" ht="15" customHeight="1">
      <c r="C49" s="56"/>
      <c r="D49" s="56"/>
      <c r="E49" s="56"/>
      <c r="F49" s="56"/>
      <c r="G49" s="56"/>
      <c r="H49" s="56"/>
      <c r="I49" s="56"/>
      <c r="J49" s="56"/>
      <c r="K49" s="56"/>
      <c r="L49" s="56"/>
      <c r="M49" s="56"/>
      <c r="N49" s="127"/>
    </row>
    <row r="50" spans="3:14" ht="15" customHeight="1">
      <c r="C50" s="56"/>
      <c r="D50" s="56"/>
      <c r="E50" s="56"/>
      <c r="F50" s="56"/>
      <c r="G50" s="56"/>
      <c r="H50" s="56"/>
      <c r="I50" s="56"/>
      <c r="J50" s="56"/>
      <c r="K50" s="56"/>
      <c r="L50" s="56"/>
      <c r="M50" s="56"/>
      <c r="N50" s="127"/>
    </row>
    <row r="51" spans="3:14" ht="15" customHeight="1">
      <c r="C51" s="56"/>
      <c r="D51" s="56"/>
      <c r="E51" s="56"/>
      <c r="F51" s="56"/>
      <c r="G51" s="56"/>
      <c r="H51" s="56"/>
      <c r="I51" s="56"/>
      <c r="J51" s="56"/>
      <c r="K51" s="56"/>
      <c r="L51" s="56"/>
      <c r="M51" s="56"/>
      <c r="N51" s="127"/>
    </row>
    <row r="52" spans="3:14" ht="15" customHeight="1">
      <c r="C52" s="56"/>
      <c r="D52" s="56"/>
      <c r="E52" s="56"/>
      <c r="F52" s="56"/>
      <c r="G52" s="56"/>
      <c r="H52" s="56"/>
      <c r="I52" s="56"/>
      <c r="J52" s="56"/>
      <c r="K52" s="56"/>
      <c r="L52" s="56"/>
      <c r="M52" s="56"/>
      <c r="N52" s="127"/>
    </row>
    <row r="53" spans="3:14" ht="15" customHeight="1">
      <c r="C53" s="56"/>
      <c r="D53" s="56"/>
      <c r="E53" s="56"/>
      <c r="F53" s="56"/>
      <c r="G53" s="56"/>
      <c r="H53" s="56"/>
      <c r="I53" s="56"/>
      <c r="J53" s="56"/>
      <c r="K53" s="56"/>
      <c r="L53" s="56"/>
      <c r="M53" s="56"/>
      <c r="N53" s="127"/>
    </row>
    <row r="54" spans="3:14" ht="15" customHeight="1">
      <c r="C54" s="56"/>
      <c r="D54" s="56"/>
      <c r="E54" s="56"/>
      <c r="F54" s="56"/>
      <c r="G54" s="56"/>
      <c r="H54" s="56"/>
      <c r="I54" s="56"/>
      <c r="J54" s="56"/>
      <c r="K54" s="56"/>
      <c r="L54" s="56"/>
      <c r="M54" s="56"/>
      <c r="N54" s="127"/>
    </row>
    <row r="55" spans="3:14" ht="15" customHeight="1">
      <c r="C55" s="56"/>
      <c r="D55" s="56"/>
      <c r="E55" s="56"/>
      <c r="F55" s="56"/>
      <c r="G55" s="56"/>
      <c r="H55" s="56"/>
      <c r="I55" s="56"/>
      <c r="J55" s="56"/>
      <c r="K55" s="56"/>
      <c r="L55" s="56"/>
      <c r="M55" s="56"/>
      <c r="N55" s="127"/>
    </row>
    <row r="56" spans="3:14" ht="15" customHeight="1">
      <c r="C56" s="56"/>
      <c r="D56" s="56"/>
      <c r="E56" s="56"/>
      <c r="F56" s="56"/>
      <c r="G56" s="56"/>
      <c r="H56" s="56"/>
      <c r="I56" s="56"/>
      <c r="J56" s="56"/>
      <c r="K56" s="56"/>
      <c r="L56" s="56"/>
      <c r="M56" s="56"/>
      <c r="N56" s="127"/>
    </row>
    <row r="57" spans="3:14" ht="15" customHeight="1">
      <c r="D57" s="143"/>
      <c r="E57" s="143"/>
      <c r="F57" s="143"/>
      <c r="G57" s="143"/>
      <c r="H57" s="143"/>
      <c r="I57" s="143"/>
      <c r="J57" s="143"/>
      <c r="K57" s="143"/>
      <c r="L57" s="143"/>
      <c r="M57" s="143"/>
      <c r="N57" s="127"/>
    </row>
    <row r="58" spans="3:14" ht="15" customHeight="1">
      <c r="C58" s="56"/>
      <c r="D58" s="56"/>
      <c r="E58" s="56"/>
      <c r="F58" s="143"/>
      <c r="G58" s="143"/>
      <c r="H58" s="143"/>
      <c r="I58" s="143"/>
      <c r="J58" s="143"/>
      <c r="K58" s="143"/>
      <c r="L58" s="143"/>
      <c r="M58" s="143"/>
      <c r="N58" s="143"/>
    </row>
    <row r="59" spans="3:14" ht="15" customHeight="1">
      <c r="C59" s="56"/>
      <c r="D59" s="56"/>
      <c r="E59" s="56"/>
      <c r="F59" s="143"/>
      <c r="G59" s="143"/>
      <c r="H59" s="143"/>
      <c r="I59" s="143"/>
      <c r="J59" s="143"/>
      <c r="K59" s="143"/>
      <c r="L59" s="143"/>
      <c r="M59" s="143"/>
      <c r="N59" s="143"/>
    </row>
    <row r="60" spans="3:14" ht="15" customHeight="1">
      <c r="C60" s="56"/>
      <c r="D60" s="56"/>
      <c r="E60" s="56"/>
      <c r="F60" s="143"/>
      <c r="G60" s="143"/>
      <c r="H60" s="143"/>
      <c r="I60" s="143"/>
      <c r="J60" s="143"/>
      <c r="K60" s="143"/>
      <c r="L60" s="143"/>
      <c r="M60" s="143"/>
      <c r="N60" s="143"/>
    </row>
    <row r="61" spans="3:14" ht="15" customHeight="1">
      <c r="C61" s="56"/>
      <c r="D61" s="56"/>
      <c r="E61" s="56"/>
      <c r="F61" s="143"/>
      <c r="G61" s="143"/>
      <c r="H61" s="143"/>
      <c r="I61" s="143"/>
      <c r="J61" s="143"/>
      <c r="K61" s="143"/>
      <c r="L61" s="143"/>
      <c r="M61" s="143"/>
      <c r="N61" s="143"/>
    </row>
    <row r="62" spans="3:14" ht="15" customHeight="1">
      <c r="C62" s="56"/>
      <c r="D62" s="56"/>
      <c r="E62" s="56"/>
      <c r="F62" s="143"/>
      <c r="G62" s="143"/>
      <c r="H62" s="143"/>
      <c r="I62" s="143"/>
      <c r="J62" s="143"/>
      <c r="K62" s="143"/>
      <c r="L62" s="143"/>
      <c r="M62" s="143"/>
      <c r="N62" s="143"/>
    </row>
    <row r="63" spans="3:14" ht="15" customHeight="1">
      <c r="C63" s="56"/>
      <c r="D63" s="56"/>
      <c r="E63" s="56"/>
      <c r="F63" s="143"/>
      <c r="G63" s="143"/>
      <c r="H63" s="143"/>
      <c r="I63" s="143"/>
      <c r="J63" s="143"/>
      <c r="K63" s="143"/>
      <c r="L63" s="143"/>
      <c r="M63" s="143"/>
      <c r="N63" s="143"/>
    </row>
    <row r="64" spans="3:14" ht="15" customHeight="1">
      <c r="C64" s="56"/>
      <c r="D64" s="56"/>
      <c r="E64" s="56"/>
      <c r="F64" s="143"/>
      <c r="G64" s="143"/>
      <c r="H64" s="143"/>
      <c r="I64" s="143"/>
      <c r="J64" s="143"/>
      <c r="K64" s="143"/>
      <c r="L64" s="143"/>
      <c r="M64" s="143"/>
      <c r="N64" s="143"/>
    </row>
    <row r="65" spans="3:14" ht="15" customHeight="1">
      <c r="C65" s="56"/>
      <c r="D65" s="56"/>
      <c r="E65" s="56"/>
      <c r="F65" s="143"/>
      <c r="G65" s="143"/>
      <c r="H65" s="143"/>
      <c r="I65" s="143"/>
      <c r="J65" s="143"/>
      <c r="K65" s="143"/>
      <c r="L65" s="143"/>
      <c r="M65" s="143"/>
      <c r="N65" s="143"/>
    </row>
    <row r="66" spans="3:14" ht="15" customHeight="1">
      <c r="C66" s="56"/>
      <c r="D66" s="56"/>
      <c r="E66" s="56"/>
      <c r="F66" s="143"/>
      <c r="G66" s="143"/>
      <c r="H66" s="143"/>
      <c r="I66" s="143"/>
      <c r="J66" s="143"/>
      <c r="K66" s="143"/>
      <c r="L66" s="143"/>
      <c r="M66" s="143"/>
      <c r="N66" s="143"/>
    </row>
    <row r="67" spans="3:14" ht="15" customHeight="1">
      <c r="C67" s="56"/>
      <c r="D67" s="56"/>
      <c r="E67" s="56"/>
      <c r="F67" s="143"/>
      <c r="G67" s="143"/>
      <c r="H67" s="143"/>
      <c r="I67" s="143"/>
      <c r="J67" s="143"/>
      <c r="K67" s="143"/>
      <c r="L67" s="143"/>
      <c r="M67" s="143"/>
      <c r="N67" s="143"/>
    </row>
    <row r="68" spans="3:14" ht="15" customHeight="1">
      <c r="C68" s="56"/>
      <c r="D68" s="56"/>
      <c r="E68" s="56"/>
      <c r="F68" s="143"/>
      <c r="G68" s="143"/>
      <c r="H68" s="143"/>
      <c r="I68" s="143"/>
      <c r="J68" s="143"/>
      <c r="K68" s="143"/>
      <c r="L68" s="143"/>
      <c r="M68" s="143"/>
      <c r="N68" s="143"/>
    </row>
    <row r="69" spans="3:14" ht="15" customHeight="1">
      <c r="C69" s="56"/>
      <c r="D69" s="56"/>
      <c r="E69" s="56"/>
      <c r="F69" s="143"/>
      <c r="G69" s="143"/>
      <c r="H69" s="143"/>
      <c r="I69" s="143"/>
      <c r="J69" s="143"/>
      <c r="K69" s="143"/>
      <c r="L69" s="143"/>
      <c r="M69" s="143"/>
      <c r="N69" s="143"/>
    </row>
    <row r="70" spans="3:14" ht="15" customHeight="1">
      <c r="C70" s="56"/>
      <c r="D70" s="56"/>
      <c r="E70" s="56"/>
      <c r="F70" s="143"/>
      <c r="G70" s="143"/>
      <c r="H70" s="143"/>
      <c r="I70" s="143"/>
      <c r="J70" s="143"/>
      <c r="K70" s="143"/>
      <c r="L70" s="143"/>
      <c r="M70" s="143"/>
      <c r="N70" s="143"/>
    </row>
    <row r="71" spans="3:14" ht="15" customHeight="1">
      <c r="C71" s="56"/>
      <c r="D71" s="56"/>
      <c r="E71" s="56"/>
      <c r="F71" s="143"/>
      <c r="G71" s="143"/>
      <c r="H71" s="143"/>
      <c r="I71" s="143"/>
      <c r="J71" s="143"/>
      <c r="K71" s="143"/>
      <c r="L71" s="143"/>
      <c r="M71" s="143"/>
      <c r="N71" s="143"/>
    </row>
    <row r="72" spans="3:14" ht="15" customHeight="1">
      <c r="C72" s="56"/>
      <c r="D72" s="56"/>
      <c r="E72" s="56"/>
      <c r="F72" s="143"/>
      <c r="G72" s="143"/>
      <c r="H72" s="143"/>
      <c r="I72" s="143"/>
      <c r="J72" s="143"/>
      <c r="K72" s="143"/>
      <c r="L72" s="143"/>
      <c r="M72" s="143"/>
      <c r="N72" s="143"/>
    </row>
    <row r="73" spans="3:14" ht="15" customHeight="1">
      <c r="C73" s="56"/>
      <c r="D73" s="56"/>
      <c r="E73" s="56"/>
      <c r="F73" s="143"/>
      <c r="G73" s="143"/>
      <c r="H73" s="143"/>
      <c r="I73" s="143"/>
      <c r="J73" s="143"/>
      <c r="K73" s="143"/>
      <c r="L73" s="143"/>
      <c r="M73" s="143"/>
      <c r="N73" s="143"/>
    </row>
    <row r="74" spans="3:14" ht="15" customHeight="1">
      <c r="C74" s="56"/>
      <c r="D74" s="56"/>
      <c r="E74" s="56"/>
      <c r="F74" s="143"/>
      <c r="G74" s="143"/>
      <c r="H74" s="143"/>
      <c r="I74" s="143"/>
      <c r="J74" s="143"/>
      <c r="K74" s="143"/>
      <c r="L74" s="143"/>
      <c r="M74" s="143"/>
      <c r="N74" s="143"/>
    </row>
    <row r="75" spans="3:14" ht="15" customHeight="1">
      <c r="C75" s="56"/>
      <c r="D75" s="56"/>
      <c r="E75" s="56"/>
      <c r="F75" s="143"/>
      <c r="G75" s="143"/>
      <c r="H75" s="143"/>
      <c r="I75" s="143"/>
      <c r="J75" s="143"/>
      <c r="K75" s="143"/>
      <c r="L75" s="143"/>
      <c r="M75" s="143"/>
      <c r="N75" s="143"/>
    </row>
    <row r="76" spans="3:14" ht="15" customHeight="1">
      <c r="C76" s="56"/>
      <c r="D76" s="56"/>
      <c r="E76" s="56"/>
      <c r="F76" s="143"/>
      <c r="G76" s="143"/>
      <c r="H76" s="143"/>
      <c r="I76" s="143"/>
      <c r="J76" s="143"/>
      <c r="K76" s="143"/>
      <c r="L76" s="143"/>
      <c r="M76" s="143"/>
      <c r="N76" s="143"/>
    </row>
    <row r="77" spans="3:14" ht="15" customHeight="1">
      <c r="C77" s="56"/>
      <c r="D77" s="56"/>
      <c r="E77" s="56"/>
      <c r="F77" s="143"/>
      <c r="G77" s="143"/>
      <c r="H77" s="143"/>
      <c r="I77" s="143"/>
      <c r="J77" s="143"/>
      <c r="K77" s="143"/>
      <c r="L77" s="143"/>
      <c r="M77" s="143"/>
      <c r="N77" s="143"/>
    </row>
    <row r="78" spans="3:14" ht="15" customHeight="1">
      <c r="C78" s="56"/>
      <c r="D78" s="56"/>
      <c r="E78" s="56"/>
      <c r="F78" s="143"/>
      <c r="G78" s="143"/>
      <c r="H78" s="143"/>
      <c r="I78" s="143"/>
      <c r="J78" s="143"/>
      <c r="K78" s="143"/>
      <c r="L78" s="143"/>
      <c r="M78" s="143"/>
      <c r="N78" s="143"/>
    </row>
    <row r="79" spans="3:14" ht="15" customHeight="1">
      <c r="C79" s="56"/>
      <c r="D79" s="56"/>
      <c r="E79" s="56"/>
      <c r="F79" s="143"/>
      <c r="G79" s="143"/>
      <c r="H79" s="143"/>
      <c r="I79" s="143"/>
      <c r="J79" s="143"/>
      <c r="K79" s="143"/>
      <c r="L79" s="143"/>
      <c r="M79" s="143"/>
      <c r="N79" s="143"/>
    </row>
    <row r="80" spans="3:14" ht="15" customHeight="1">
      <c r="C80" s="56"/>
      <c r="D80" s="56"/>
      <c r="E80" s="56"/>
      <c r="F80" s="143"/>
      <c r="G80" s="143"/>
      <c r="H80" s="143"/>
      <c r="I80" s="143"/>
      <c r="J80" s="143"/>
      <c r="K80" s="143"/>
      <c r="L80" s="143"/>
      <c r="M80" s="143"/>
      <c r="N80" s="143"/>
    </row>
    <row r="81" spans="3:14" ht="15" customHeight="1">
      <c r="C81" s="56"/>
      <c r="D81" s="56"/>
      <c r="E81" s="56"/>
      <c r="F81" s="143"/>
      <c r="G81" s="143"/>
      <c r="H81" s="143"/>
      <c r="I81" s="143"/>
      <c r="J81" s="143"/>
      <c r="K81" s="143"/>
      <c r="L81" s="143"/>
      <c r="M81" s="143"/>
      <c r="N81" s="143"/>
    </row>
    <row r="82" spans="3:14" ht="15" customHeight="1">
      <c r="C82" s="56"/>
      <c r="D82" s="143"/>
      <c r="E82" s="143"/>
      <c r="F82" s="143"/>
      <c r="G82" s="143"/>
      <c r="H82" s="143"/>
      <c r="I82" s="143"/>
      <c r="J82" s="143"/>
      <c r="K82" s="143"/>
      <c r="L82" s="143"/>
      <c r="M82" s="143"/>
      <c r="N82" s="127"/>
    </row>
    <row r="83" spans="3:14" ht="15" customHeight="1">
      <c r="C83" s="158"/>
      <c r="D83" s="158"/>
      <c r="E83" s="158"/>
      <c r="F83" s="158"/>
      <c r="G83" s="158"/>
      <c r="H83" s="158"/>
      <c r="I83" s="158"/>
      <c r="J83" s="158"/>
      <c r="K83" s="158"/>
      <c r="L83" s="157"/>
      <c r="M83" s="157"/>
      <c r="N83" s="157"/>
    </row>
    <row r="84" spans="3:14" ht="15" customHeight="1">
      <c r="C84" s="158"/>
      <c r="D84" s="158"/>
      <c r="E84" s="158"/>
      <c r="F84" s="158"/>
      <c r="G84" s="158"/>
      <c r="H84" s="158"/>
      <c r="I84" s="158"/>
      <c r="J84" s="158"/>
      <c r="K84" s="158"/>
      <c r="L84" s="157"/>
      <c r="M84" s="157"/>
      <c r="N84" s="157"/>
    </row>
    <row r="86" spans="3:14" ht="15" customHeight="1">
      <c r="N86" s="127"/>
    </row>
    <row r="87" spans="3:14" ht="15" customHeight="1">
      <c r="N87" s="127"/>
    </row>
    <row r="88" spans="3:14" ht="15" customHeight="1">
      <c r="N88" s="123"/>
    </row>
    <row r="89" spans="3:14" ht="15" customHeight="1">
      <c r="N89" s="132"/>
    </row>
    <row r="90" spans="3:14" ht="15" customHeight="1">
      <c r="N90" s="124"/>
    </row>
    <row r="91" spans="3:14" ht="15" customHeight="1">
      <c r="N91" s="124"/>
    </row>
    <row r="92" spans="3:14" ht="15" customHeight="1">
      <c r="N92" s="124"/>
    </row>
    <row r="93" spans="3:14" ht="15" customHeight="1">
      <c r="N93" s="124"/>
    </row>
    <row r="94" spans="3:14" ht="15" customHeight="1">
      <c r="N94" s="124"/>
    </row>
    <row r="95" spans="3:14" ht="15" customHeight="1">
      <c r="N95" s="124"/>
    </row>
    <row r="96" spans="3:14" ht="15" customHeight="1">
      <c r="N96" s="124"/>
    </row>
    <row r="97" spans="14:14" ht="15" customHeight="1">
      <c r="N97" s="124"/>
    </row>
    <row r="98" spans="14:14" ht="15" customHeight="1">
      <c r="N98" s="124"/>
    </row>
    <row r="99" spans="14:14" ht="15" customHeight="1">
      <c r="N99" s="124"/>
    </row>
    <row r="100" spans="14:14" ht="15" customHeight="1">
      <c r="N100" s="124"/>
    </row>
    <row r="101" spans="14:14" ht="15" customHeight="1">
      <c r="N101" s="124"/>
    </row>
    <row r="102" spans="14:14" ht="15" customHeight="1">
      <c r="N102" s="124"/>
    </row>
    <row r="103" spans="14:14" ht="15" customHeight="1">
      <c r="N103" s="124"/>
    </row>
    <row r="104" spans="14:14" ht="15" customHeight="1">
      <c r="N104" s="124"/>
    </row>
    <row r="105" spans="14:14" ht="15" customHeight="1">
      <c r="N105" s="124"/>
    </row>
    <row r="106" spans="14:14" ht="15" customHeight="1">
      <c r="N106" s="124"/>
    </row>
    <row r="107" spans="14:14" ht="15" customHeight="1">
      <c r="N107" s="124"/>
    </row>
    <row r="108" spans="14:14" ht="15" customHeight="1">
      <c r="N108" s="124"/>
    </row>
    <row r="109" spans="14:14" ht="15" customHeight="1">
      <c r="N109" s="124"/>
    </row>
    <row r="110" spans="14:14" ht="15" customHeight="1">
      <c r="N110" s="124"/>
    </row>
    <row r="111" spans="14:14" ht="15" customHeight="1">
      <c r="N111" s="124"/>
    </row>
    <row r="112" spans="14:14" ht="15" customHeight="1">
      <c r="N112" s="124"/>
    </row>
    <row r="113" spans="14:14" ht="15" customHeight="1">
      <c r="N113" s="124"/>
    </row>
    <row r="114" spans="14:14" ht="15" customHeight="1">
      <c r="N114" s="122"/>
    </row>
    <row r="115" spans="14:14" ht="15" customHeight="1">
      <c r="N115" s="133"/>
    </row>
    <row r="116" spans="14:14" ht="15" customHeight="1">
      <c r="N116" s="128"/>
    </row>
    <row r="117" spans="14:14" ht="15" customHeight="1">
      <c r="N117" s="128"/>
    </row>
    <row r="118" spans="14:14" ht="15" customHeight="1">
      <c r="N118" s="128"/>
    </row>
    <row r="119" spans="14:14" ht="15" customHeight="1">
      <c r="N119" s="128"/>
    </row>
    <row r="120" spans="14:14" ht="15" customHeight="1">
      <c r="N120" s="128"/>
    </row>
    <row r="121" spans="14:14" ht="15" customHeight="1">
      <c r="N121" s="128"/>
    </row>
    <row r="122" spans="14:14" ht="15" customHeight="1">
      <c r="N122" s="128"/>
    </row>
    <row r="123" spans="14:14" ht="15" customHeight="1">
      <c r="N123" s="128"/>
    </row>
    <row r="124" spans="14:14" ht="15" customHeight="1">
      <c r="N124" s="128"/>
    </row>
    <row r="125" spans="14:14" ht="15" customHeight="1">
      <c r="N125" s="128"/>
    </row>
    <row r="126" spans="14:14" ht="15" customHeight="1">
      <c r="N126" s="128"/>
    </row>
    <row r="127" spans="14:14" ht="15" customHeight="1">
      <c r="N127" s="128"/>
    </row>
    <row r="128" spans="14:14" ht="15" customHeight="1">
      <c r="N128" s="128"/>
    </row>
    <row r="129" spans="14:14" ht="15" customHeight="1">
      <c r="N129" s="128"/>
    </row>
    <row r="130" spans="14:14" ht="15" customHeight="1">
      <c r="N130" s="128"/>
    </row>
    <row r="131" spans="14:14" ht="15" customHeight="1">
      <c r="N131" s="128"/>
    </row>
    <row r="132" spans="14:14" ht="15" customHeight="1">
      <c r="N132" s="128"/>
    </row>
    <row r="133" spans="14:14" ht="15" customHeight="1">
      <c r="N133" s="128"/>
    </row>
    <row r="134" spans="14:14" ht="15" customHeight="1">
      <c r="N134" s="128"/>
    </row>
    <row r="135" spans="14:14" ht="15" customHeight="1">
      <c r="N135" s="128"/>
    </row>
    <row r="136" spans="14:14" ht="15" customHeight="1">
      <c r="N136" s="128"/>
    </row>
    <row r="137" spans="14:14" ht="15" customHeight="1">
      <c r="N137" s="128"/>
    </row>
    <row r="138" spans="14:14" ht="15" customHeight="1">
      <c r="N138" s="128"/>
    </row>
    <row r="139" spans="14:14" ht="15" customHeight="1">
      <c r="N139" s="128"/>
    </row>
    <row r="140" spans="14:14" ht="15" customHeight="1">
      <c r="N140" s="58"/>
    </row>
    <row r="141" spans="14:14" ht="15" customHeight="1">
      <c r="N141" s="58"/>
    </row>
    <row r="142" spans="14:14" ht="15" customHeight="1">
      <c r="N142" s="58"/>
    </row>
    <row r="143" spans="14:14" ht="15" customHeight="1">
      <c r="N143" s="58"/>
    </row>
  </sheetData>
  <mergeCells count="28">
    <mergeCell ref="I4:I5"/>
    <mergeCell ref="J4:J5"/>
    <mergeCell ref="K4:K5"/>
    <mergeCell ref="D4:D5"/>
    <mergeCell ref="E4:E5"/>
    <mergeCell ref="F4:F5"/>
    <mergeCell ref="G4:G5"/>
    <mergeCell ref="H4:H5"/>
    <mergeCell ref="K2:P2"/>
    <mergeCell ref="O33:P33"/>
    <mergeCell ref="O34:P34"/>
    <mergeCell ref="L4:L5"/>
    <mergeCell ref="O31:P31"/>
    <mergeCell ref="O32:P32"/>
    <mergeCell ref="M4:M5"/>
    <mergeCell ref="N4:N5"/>
    <mergeCell ref="C83:C84"/>
    <mergeCell ref="D83:D84"/>
    <mergeCell ref="E83:E84"/>
    <mergeCell ref="F83:F84"/>
    <mergeCell ref="G83:G84"/>
    <mergeCell ref="M83:M84"/>
    <mergeCell ref="N83:N84"/>
    <mergeCell ref="H83:H84"/>
    <mergeCell ref="I83:I84"/>
    <mergeCell ref="J83:J84"/>
    <mergeCell ref="K83:K84"/>
    <mergeCell ref="L83:L84"/>
  </mergeCells>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Z258"/>
  <sheetViews>
    <sheetView showGridLines="0" zoomScaleNormal="100" workbookViewId="0">
      <selection activeCell="A5" sqref="A5"/>
    </sheetView>
  </sheetViews>
  <sheetFormatPr defaultColWidth="7.54296875" defaultRowHeight="10.5"/>
  <cols>
    <col min="1" max="1" width="13.81640625" style="6" customWidth="1"/>
    <col min="2" max="2" width="75.2695312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8" width="7.54296875" style="3"/>
    <col min="19" max="1560" width="7.54296875" style="25"/>
    <col min="1561" max="16384" width="7.54296875" style="3"/>
  </cols>
  <sheetData>
    <row r="2" spans="1:1560" ht="26.5" customHeight="1">
      <c r="B2" s="84" t="s">
        <v>137</v>
      </c>
      <c r="C2" s="144" t="s">
        <v>136</v>
      </c>
      <c r="D2" s="144"/>
      <c r="E2" s="144"/>
      <c r="F2" s="144"/>
      <c r="G2" s="144"/>
      <c r="H2" s="144"/>
      <c r="I2" s="144"/>
      <c r="J2" s="144"/>
      <c r="K2" s="144"/>
      <c r="L2" s="144"/>
      <c r="M2" s="144"/>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row>
    <row r="3" spans="1:1560" ht="2.5" customHeight="1">
      <c r="B3" s="27"/>
      <c r="C3" s="27"/>
      <c r="D3" s="27"/>
      <c r="E3" s="27"/>
      <c r="F3" s="32"/>
      <c r="G3" s="27"/>
      <c r="H3" s="27"/>
      <c r="I3" s="27"/>
      <c r="J3" s="27"/>
      <c r="K3" s="27"/>
      <c r="L3" s="27"/>
      <c r="M3" s="27"/>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row>
    <row r="4" spans="1:1560" s="13" customFormat="1" ht="3.5" customHeight="1">
      <c r="A4" s="2"/>
      <c r="B4" s="2"/>
      <c r="C4" s="2"/>
      <c r="D4" s="2"/>
      <c r="E4" s="2"/>
      <c r="F4" s="2"/>
      <c r="G4" s="2"/>
      <c r="H4" s="2"/>
      <c r="I4" s="2"/>
      <c r="J4" s="2"/>
      <c r="K4" s="2"/>
      <c r="L4" s="2"/>
      <c r="M4" s="2"/>
      <c r="N4" s="2"/>
      <c r="O4" s="2"/>
      <c r="P4" s="2"/>
      <c r="Q4" s="2"/>
      <c r="R4" s="2"/>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row>
    <row r="5" spans="1:1560" ht="10">
      <c r="B5" s="6"/>
      <c r="C5" s="6"/>
      <c r="D5" s="6"/>
      <c r="E5" s="6"/>
      <c r="F5" s="6"/>
      <c r="L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row>
    <row r="6" spans="1:1560">
      <c r="B6" s="17" t="s">
        <v>8</v>
      </c>
      <c r="M6" s="17" t="s">
        <v>73</v>
      </c>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row>
    <row r="7" spans="1:1560" ht="10" customHeight="1">
      <c r="B7" s="159" t="s">
        <v>75</v>
      </c>
      <c r="D7" s="162" t="s">
        <v>99</v>
      </c>
      <c r="E7" s="163"/>
      <c r="F7" s="163"/>
      <c r="G7" s="163"/>
      <c r="H7" s="163"/>
      <c r="I7" s="163"/>
      <c r="J7" s="163"/>
      <c r="K7" s="163"/>
      <c r="L7" s="163"/>
      <c r="M7" s="163"/>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row>
    <row r="8" spans="1:1560" ht="24.5" customHeight="1">
      <c r="B8" s="160"/>
      <c r="C8" s="34"/>
      <c r="D8" s="163"/>
      <c r="E8" s="163"/>
      <c r="F8" s="163"/>
      <c r="G8" s="163"/>
      <c r="H8" s="163"/>
      <c r="I8" s="163"/>
      <c r="J8" s="163"/>
      <c r="K8" s="163"/>
      <c r="L8" s="163"/>
      <c r="M8" s="163"/>
      <c r="S8" s="3"/>
      <c r="T8" s="3"/>
      <c r="U8" s="3"/>
      <c r="V8" s="3"/>
      <c r="W8" s="36"/>
      <c r="X8" s="36"/>
      <c r="Y8" s="36"/>
      <c r="Z8" s="36"/>
      <c r="AA8" s="36"/>
      <c r="AB8" s="36"/>
      <c r="AC8" s="36"/>
      <c r="AD8" s="36"/>
      <c r="AE8" s="36"/>
      <c r="AF8" s="36"/>
      <c r="AG8" s="36"/>
      <c r="AH8" s="36"/>
      <c r="AI8" s="36"/>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row>
    <row r="9" spans="1:1560" s="102" customFormat="1" ht="39" customHeight="1">
      <c r="B9" s="103" t="s">
        <v>100</v>
      </c>
      <c r="C9" s="104"/>
      <c r="D9" s="161" t="s">
        <v>115</v>
      </c>
      <c r="E9" s="161"/>
      <c r="F9" s="161"/>
      <c r="G9" s="161"/>
      <c r="H9" s="161"/>
      <c r="I9" s="161"/>
      <c r="J9" s="161"/>
      <c r="K9" s="161"/>
      <c r="L9" s="161"/>
      <c r="M9" s="161"/>
      <c r="N9" s="104"/>
      <c r="O9" s="104"/>
      <c r="P9" s="104"/>
      <c r="Q9" s="104"/>
      <c r="R9" s="104"/>
      <c r="S9" s="105"/>
      <c r="T9" s="105"/>
      <c r="U9" s="105"/>
      <c r="V9" s="105"/>
      <c r="W9" s="105"/>
      <c r="X9" s="105"/>
      <c r="Y9" s="105"/>
      <c r="Z9" s="105"/>
      <c r="AA9" s="105"/>
      <c r="AB9" s="105"/>
      <c r="AC9" s="105"/>
      <c r="AD9" s="105"/>
      <c r="AE9" s="105"/>
      <c r="AF9" s="105"/>
      <c r="AG9" s="105"/>
      <c r="AH9" s="105"/>
      <c r="AI9" s="105"/>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106"/>
      <c r="GZ9" s="106"/>
      <c r="HA9" s="106"/>
      <c r="HB9" s="106"/>
      <c r="HC9" s="106"/>
      <c r="HD9" s="106"/>
      <c r="HE9" s="106"/>
      <c r="HF9" s="106"/>
      <c r="HG9" s="106"/>
      <c r="HH9" s="106"/>
      <c r="HI9" s="106"/>
      <c r="HJ9" s="106"/>
      <c r="HK9" s="106"/>
      <c r="HL9" s="106"/>
      <c r="HM9" s="106"/>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c r="IV9" s="106"/>
      <c r="IW9" s="106"/>
      <c r="IX9" s="106"/>
      <c r="IY9" s="106"/>
      <c r="IZ9" s="106"/>
      <c r="JA9" s="106"/>
      <c r="JB9" s="106"/>
      <c r="JC9" s="106"/>
      <c r="JD9" s="106"/>
      <c r="JE9" s="106"/>
      <c r="JF9" s="106"/>
      <c r="JG9" s="106"/>
      <c r="JH9" s="106"/>
      <c r="JI9" s="106"/>
      <c r="JJ9" s="106"/>
      <c r="JK9" s="106"/>
      <c r="JL9" s="106"/>
      <c r="JM9" s="106"/>
      <c r="JN9" s="106"/>
      <c r="JO9" s="106"/>
      <c r="JP9" s="106"/>
      <c r="JQ9" s="106"/>
      <c r="JR9" s="106"/>
      <c r="JS9" s="106"/>
      <c r="JT9" s="106"/>
      <c r="JU9" s="106"/>
      <c r="JV9" s="106"/>
      <c r="JW9" s="106"/>
      <c r="JX9" s="106"/>
      <c r="JY9" s="106"/>
      <c r="JZ9" s="106"/>
      <c r="KA9" s="106"/>
      <c r="KB9" s="106"/>
      <c r="KC9" s="106"/>
      <c r="KD9" s="106"/>
      <c r="KE9" s="106"/>
      <c r="KF9" s="106"/>
      <c r="KG9" s="106"/>
      <c r="KH9" s="106"/>
      <c r="KI9" s="106"/>
      <c r="KJ9" s="106"/>
      <c r="KK9" s="106"/>
      <c r="KL9" s="106"/>
      <c r="KM9" s="106"/>
      <c r="KN9" s="106"/>
      <c r="KO9" s="106"/>
      <c r="KP9" s="106"/>
      <c r="KQ9" s="106"/>
      <c r="KR9" s="106"/>
      <c r="KS9" s="106"/>
      <c r="KT9" s="106"/>
      <c r="KU9" s="106"/>
      <c r="KV9" s="106"/>
      <c r="KW9" s="106"/>
      <c r="KX9" s="106"/>
      <c r="KY9" s="106"/>
      <c r="KZ9" s="106"/>
      <c r="LA9" s="106"/>
      <c r="LB9" s="106"/>
      <c r="LC9" s="106"/>
      <c r="LD9" s="106"/>
      <c r="LE9" s="106"/>
      <c r="LF9" s="106"/>
      <c r="LG9" s="106"/>
      <c r="LH9" s="106"/>
      <c r="LI9" s="106"/>
      <c r="LJ9" s="106"/>
      <c r="LK9" s="106"/>
      <c r="LL9" s="106"/>
      <c r="LM9" s="106"/>
      <c r="LN9" s="106"/>
      <c r="LO9" s="106"/>
      <c r="LP9" s="106"/>
      <c r="LQ9" s="106"/>
      <c r="LR9" s="106"/>
      <c r="LS9" s="106"/>
      <c r="LT9" s="106"/>
      <c r="LU9" s="106"/>
      <c r="LV9" s="106"/>
      <c r="LW9" s="106"/>
      <c r="LX9" s="106"/>
      <c r="LY9" s="106"/>
      <c r="LZ9" s="106"/>
      <c r="MA9" s="106"/>
      <c r="MB9" s="106"/>
      <c r="MC9" s="106"/>
      <c r="MD9" s="106"/>
      <c r="ME9" s="106"/>
      <c r="MF9" s="106"/>
      <c r="MG9" s="106"/>
      <c r="MH9" s="106"/>
      <c r="MI9" s="106"/>
      <c r="MJ9" s="106"/>
      <c r="MK9" s="106"/>
      <c r="ML9" s="106"/>
      <c r="MM9" s="106"/>
      <c r="MN9" s="106"/>
      <c r="MO9" s="106"/>
      <c r="MP9" s="106"/>
      <c r="MQ9" s="106"/>
      <c r="MR9" s="106"/>
      <c r="MS9" s="106"/>
      <c r="MT9" s="106"/>
      <c r="MU9" s="106"/>
      <c r="MV9" s="106"/>
      <c r="MW9" s="106"/>
      <c r="MX9" s="106"/>
      <c r="MY9" s="106"/>
      <c r="MZ9" s="106"/>
      <c r="NA9" s="106"/>
      <c r="NB9" s="106"/>
      <c r="NC9" s="106"/>
      <c r="ND9" s="106"/>
      <c r="NE9" s="106"/>
      <c r="NF9" s="106"/>
      <c r="NG9" s="106"/>
      <c r="NH9" s="106"/>
      <c r="NI9" s="106"/>
      <c r="NJ9" s="106"/>
      <c r="NK9" s="106"/>
      <c r="NL9" s="106"/>
      <c r="NM9" s="106"/>
      <c r="NN9" s="106"/>
      <c r="NO9" s="106"/>
      <c r="NP9" s="106"/>
      <c r="NQ9" s="106"/>
      <c r="NR9" s="106"/>
      <c r="NS9" s="106"/>
      <c r="NT9" s="106"/>
      <c r="NU9" s="106"/>
      <c r="NV9" s="106"/>
      <c r="NW9" s="106"/>
      <c r="NX9" s="106"/>
      <c r="NY9" s="106"/>
      <c r="NZ9" s="106"/>
      <c r="OA9" s="106"/>
      <c r="OB9" s="106"/>
      <c r="OC9" s="106"/>
      <c r="OD9" s="106"/>
      <c r="OE9" s="106"/>
      <c r="OF9" s="106"/>
      <c r="OG9" s="106"/>
      <c r="OH9" s="106"/>
      <c r="OI9" s="106"/>
      <c r="OJ9" s="106"/>
      <c r="OK9" s="106"/>
      <c r="OL9" s="106"/>
      <c r="OM9" s="106"/>
      <c r="ON9" s="106"/>
      <c r="OO9" s="106"/>
      <c r="OP9" s="106"/>
      <c r="OQ9" s="106"/>
      <c r="OR9" s="106"/>
      <c r="OS9" s="106"/>
      <c r="OT9" s="106"/>
      <c r="OU9" s="106"/>
      <c r="OV9" s="106"/>
      <c r="OW9" s="106"/>
      <c r="OX9" s="106"/>
      <c r="OY9" s="106"/>
      <c r="OZ9" s="106"/>
      <c r="PA9" s="106"/>
      <c r="PB9" s="106"/>
      <c r="PC9" s="106"/>
      <c r="PD9" s="106"/>
      <c r="PE9" s="106"/>
      <c r="PF9" s="106"/>
      <c r="PG9" s="106"/>
      <c r="PH9" s="106"/>
      <c r="PI9" s="106"/>
      <c r="PJ9" s="106"/>
      <c r="PK9" s="106"/>
      <c r="PL9" s="106"/>
      <c r="PM9" s="106"/>
      <c r="PN9" s="106"/>
      <c r="PO9" s="106"/>
      <c r="PP9" s="106"/>
      <c r="PQ9" s="106"/>
      <c r="PR9" s="106"/>
      <c r="PS9" s="106"/>
      <c r="PT9" s="106"/>
      <c r="PU9" s="106"/>
      <c r="PV9" s="106"/>
      <c r="PW9" s="106"/>
      <c r="PX9" s="106"/>
      <c r="PY9" s="106"/>
      <c r="PZ9" s="106"/>
      <c r="QA9" s="106"/>
      <c r="QB9" s="106"/>
      <c r="QC9" s="106"/>
      <c r="QD9" s="106"/>
      <c r="QE9" s="106"/>
      <c r="QF9" s="106"/>
      <c r="QG9" s="106"/>
      <c r="QH9" s="106"/>
      <c r="QI9" s="106"/>
      <c r="QJ9" s="106"/>
      <c r="QK9" s="106"/>
      <c r="QL9" s="106"/>
      <c r="QM9" s="106"/>
      <c r="QN9" s="106"/>
      <c r="QO9" s="106"/>
      <c r="QP9" s="106"/>
      <c r="QQ9" s="106"/>
      <c r="QR9" s="106"/>
      <c r="QS9" s="106"/>
      <c r="QT9" s="106"/>
      <c r="QU9" s="106"/>
      <c r="QV9" s="106"/>
      <c r="QW9" s="106"/>
      <c r="QX9" s="106"/>
      <c r="QY9" s="106"/>
      <c r="QZ9" s="106"/>
      <c r="RA9" s="106"/>
      <c r="RB9" s="106"/>
      <c r="RC9" s="106"/>
      <c r="RD9" s="106"/>
      <c r="RE9" s="106"/>
      <c r="RF9" s="106"/>
      <c r="RG9" s="106"/>
      <c r="RH9" s="106"/>
      <c r="RI9" s="106"/>
      <c r="RJ9" s="106"/>
      <c r="RK9" s="106"/>
      <c r="RL9" s="106"/>
      <c r="RM9" s="106"/>
      <c r="RN9" s="106"/>
      <c r="RO9" s="106"/>
      <c r="RP9" s="106"/>
      <c r="RQ9" s="106"/>
      <c r="RR9" s="106"/>
      <c r="RS9" s="106"/>
      <c r="RT9" s="106"/>
      <c r="RU9" s="106"/>
      <c r="RV9" s="106"/>
      <c r="RW9" s="106"/>
      <c r="RX9" s="106"/>
      <c r="RY9" s="106"/>
      <c r="RZ9" s="106"/>
      <c r="SA9" s="106"/>
      <c r="SB9" s="106"/>
      <c r="SC9" s="106"/>
      <c r="SD9" s="106"/>
      <c r="SE9" s="106"/>
      <c r="SF9" s="106"/>
      <c r="SG9" s="106"/>
      <c r="SH9" s="106"/>
      <c r="SI9" s="106"/>
      <c r="SJ9" s="106"/>
      <c r="SK9" s="106"/>
      <c r="SL9" s="106"/>
      <c r="SM9" s="106"/>
      <c r="SN9" s="106"/>
      <c r="SO9" s="106"/>
      <c r="SP9" s="106"/>
      <c r="SQ9" s="106"/>
      <c r="SR9" s="106"/>
      <c r="SS9" s="106"/>
      <c r="ST9" s="106"/>
      <c r="SU9" s="106"/>
      <c r="SV9" s="106"/>
      <c r="SW9" s="106"/>
      <c r="SX9" s="106"/>
      <c r="SY9" s="106"/>
      <c r="SZ9" s="106"/>
      <c r="TA9" s="106"/>
      <c r="TB9" s="106"/>
      <c r="TC9" s="106"/>
      <c r="TD9" s="106"/>
      <c r="TE9" s="106"/>
      <c r="TF9" s="106"/>
      <c r="TG9" s="106"/>
      <c r="TH9" s="106"/>
      <c r="TI9" s="106"/>
      <c r="TJ9" s="106"/>
      <c r="TK9" s="106"/>
      <c r="TL9" s="106"/>
      <c r="TM9" s="106"/>
      <c r="TN9" s="106"/>
      <c r="TO9" s="106"/>
      <c r="TP9" s="106"/>
      <c r="TQ9" s="106"/>
      <c r="TR9" s="106"/>
      <c r="TS9" s="106"/>
      <c r="TT9" s="106"/>
      <c r="TU9" s="106"/>
      <c r="TV9" s="106"/>
      <c r="TW9" s="106"/>
      <c r="TX9" s="106"/>
      <c r="TY9" s="106"/>
      <c r="TZ9" s="106"/>
      <c r="UA9" s="106"/>
      <c r="UB9" s="106"/>
      <c r="UC9" s="106"/>
      <c r="UD9" s="106"/>
      <c r="UE9" s="106"/>
      <c r="UF9" s="106"/>
      <c r="UG9" s="106"/>
      <c r="UH9" s="106"/>
      <c r="UI9" s="106"/>
      <c r="UJ9" s="106"/>
      <c r="UK9" s="106"/>
      <c r="UL9" s="106"/>
      <c r="UM9" s="106"/>
      <c r="UN9" s="106"/>
      <c r="UO9" s="106"/>
      <c r="UP9" s="106"/>
      <c r="UQ9" s="106"/>
      <c r="UR9" s="106"/>
      <c r="US9" s="106"/>
      <c r="UT9" s="106"/>
      <c r="UU9" s="106"/>
      <c r="UV9" s="106"/>
      <c r="UW9" s="106"/>
      <c r="UX9" s="106"/>
      <c r="UY9" s="106"/>
      <c r="UZ9" s="106"/>
      <c r="VA9" s="106"/>
      <c r="VB9" s="106"/>
      <c r="VC9" s="106"/>
      <c r="VD9" s="106"/>
      <c r="VE9" s="106"/>
      <c r="VF9" s="106"/>
      <c r="VG9" s="106"/>
      <c r="VH9" s="106"/>
      <c r="VI9" s="106"/>
      <c r="VJ9" s="106"/>
      <c r="VK9" s="106"/>
      <c r="VL9" s="106"/>
      <c r="VM9" s="106"/>
      <c r="VN9" s="106"/>
      <c r="VO9" s="106"/>
      <c r="VP9" s="106"/>
      <c r="VQ9" s="106"/>
      <c r="VR9" s="106"/>
      <c r="VS9" s="106"/>
      <c r="VT9" s="106"/>
      <c r="VU9" s="106"/>
      <c r="VV9" s="106"/>
      <c r="VW9" s="106"/>
      <c r="VX9" s="106"/>
      <c r="VY9" s="106"/>
      <c r="VZ9" s="106"/>
      <c r="WA9" s="106"/>
      <c r="WB9" s="106"/>
      <c r="WC9" s="106"/>
      <c r="WD9" s="106"/>
      <c r="WE9" s="106"/>
      <c r="WF9" s="106"/>
      <c r="WG9" s="106"/>
      <c r="WH9" s="106"/>
      <c r="WI9" s="106"/>
      <c r="WJ9" s="106"/>
      <c r="WK9" s="106"/>
      <c r="WL9" s="106"/>
      <c r="WM9" s="106"/>
      <c r="WN9" s="106"/>
      <c r="WO9" s="106"/>
      <c r="WP9" s="106"/>
      <c r="WQ9" s="106"/>
      <c r="WR9" s="106"/>
      <c r="WS9" s="106"/>
      <c r="WT9" s="106"/>
      <c r="WU9" s="106"/>
      <c r="WV9" s="106"/>
      <c r="WW9" s="106"/>
      <c r="WX9" s="106"/>
      <c r="WY9" s="106"/>
      <c r="WZ9" s="106"/>
      <c r="XA9" s="106"/>
      <c r="XB9" s="106"/>
      <c r="XC9" s="106"/>
      <c r="XD9" s="106"/>
      <c r="XE9" s="106"/>
      <c r="XF9" s="106"/>
      <c r="XG9" s="106"/>
      <c r="XH9" s="106"/>
      <c r="XI9" s="106"/>
      <c r="XJ9" s="106"/>
      <c r="XK9" s="106"/>
      <c r="XL9" s="106"/>
      <c r="XM9" s="106"/>
      <c r="XN9" s="106"/>
      <c r="XO9" s="106"/>
      <c r="XP9" s="106"/>
      <c r="XQ9" s="106"/>
      <c r="XR9" s="106"/>
      <c r="XS9" s="106"/>
      <c r="XT9" s="106"/>
      <c r="XU9" s="106"/>
      <c r="XV9" s="106"/>
      <c r="XW9" s="106"/>
      <c r="XX9" s="106"/>
      <c r="XY9" s="106"/>
      <c r="XZ9" s="106"/>
      <c r="YA9" s="106"/>
      <c r="YB9" s="106"/>
      <c r="YC9" s="106"/>
      <c r="YD9" s="106"/>
      <c r="YE9" s="106"/>
      <c r="YF9" s="106"/>
      <c r="YG9" s="106"/>
      <c r="YH9" s="106"/>
      <c r="YI9" s="106"/>
      <c r="YJ9" s="106"/>
      <c r="YK9" s="106"/>
      <c r="YL9" s="106"/>
      <c r="YM9" s="106"/>
      <c r="YN9" s="106"/>
      <c r="YO9" s="106"/>
      <c r="YP9" s="106"/>
      <c r="YQ9" s="106"/>
      <c r="YR9" s="106"/>
      <c r="YS9" s="106"/>
      <c r="YT9" s="106"/>
      <c r="YU9" s="106"/>
      <c r="YV9" s="106"/>
      <c r="YW9" s="106"/>
      <c r="YX9" s="106"/>
      <c r="YY9" s="106"/>
      <c r="YZ9" s="106"/>
      <c r="ZA9" s="106"/>
      <c r="ZB9" s="106"/>
      <c r="ZC9" s="106"/>
      <c r="ZD9" s="106"/>
      <c r="ZE9" s="106"/>
      <c r="ZF9" s="106"/>
      <c r="ZG9" s="106"/>
      <c r="ZH9" s="106"/>
      <c r="ZI9" s="106"/>
      <c r="ZJ9" s="106"/>
      <c r="ZK9" s="106"/>
      <c r="ZL9" s="106"/>
      <c r="ZM9" s="106"/>
      <c r="ZN9" s="106"/>
      <c r="ZO9" s="106"/>
      <c r="ZP9" s="106"/>
      <c r="ZQ9" s="106"/>
      <c r="ZR9" s="106"/>
      <c r="ZS9" s="106"/>
      <c r="ZT9" s="106"/>
      <c r="ZU9" s="106"/>
      <c r="ZV9" s="106"/>
      <c r="ZW9" s="106"/>
      <c r="ZX9" s="106"/>
      <c r="ZY9" s="106"/>
      <c r="ZZ9" s="106"/>
      <c r="AAA9" s="106"/>
      <c r="AAB9" s="106"/>
      <c r="AAC9" s="106"/>
      <c r="AAD9" s="106"/>
      <c r="AAE9" s="106"/>
      <c r="AAF9" s="106"/>
      <c r="AAG9" s="106"/>
      <c r="AAH9" s="106"/>
      <c r="AAI9" s="106"/>
      <c r="AAJ9" s="106"/>
      <c r="AAK9" s="106"/>
      <c r="AAL9" s="106"/>
      <c r="AAM9" s="106"/>
      <c r="AAN9" s="106"/>
      <c r="AAO9" s="106"/>
      <c r="AAP9" s="106"/>
      <c r="AAQ9" s="106"/>
      <c r="AAR9" s="106"/>
      <c r="AAS9" s="106"/>
      <c r="AAT9" s="106"/>
      <c r="AAU9" s="106"/>
      <c r="AAV9" s="106"/>
      <c r="AAW9" s="106"/>
      <c r="AAX9" s="106"/>
      <c r="AAY9" s="106"/>
      <c r="AAZ9" s="106"/>
      <c r="ABA9" s="106"/>
      <c r="ABB9" s="106"/>
      <c r="ABC9" s="106"/>
      <c r="ABD9" s="106"/>
      <c r="ABE9" s="106"/>
      <c r="ABF9" s="106"/>
      <c r="ABG9" s="106"/>
      <c r="ABH9" s="106"/>
      <c r="ABI9" s="106"/>
      <c r="ABJ9" s="106"/>
      <c r="ABK9" s="106"/>
      <c r="ABL9" s="106"/>
      <c r="ABM9" s="106"/>
      <c r="ABN9" s="106"/>
      <c r="ABO9" s="106"/>
      <c r="ABP9" s="106"/>
      <c r="ABQ9" s="106"/>
      <c r="ABR9" s="106"/>
      <c r="ABS9" s="106"/>
      <c r="ABT9" s="106"/>
      <c r="ABU9" s="106"/>
      <c r="ABV9" s="106"/>
      <c r="ABW9" s="106"/>
      <c r="ABX9" s="106"/>
      <c r="ABY9" s="106"/>
      <c r="ABZ9" s="106"/>
      <c r="ACA9" s="106"/>
      <c r="ACB9" s="106"/>
      <c r="ACC9" s="106"/>
      <c r="ACD9" s="106"/>
      <c r="ACE9" s="106"/>
      <c r="ACF9" s="106"/>
      <c r="ACG9" s="106"/>
      <c r="ACH9" s="106"/>
      <c r="ACI9" s="106"/>
      <c r="ACJ9" s="106"/>
      <c r="ACK9" s="106"/>
      <c r="ACL9" s="106"/>
      <c r="ACM9" s="106"/>
      <c r="ACN9" s="106"/>
      <c r="ACO9" s="106"/>
      <c r="ACP9" s="106"/>
      <c r="ACQ9" s="106"/>
      <c r="ACR9" s="106"/>
      <c r="ACS9" s="106"/>
      <c r="ACT9" s="106"/>
      <c r="ACU9" s="106"/>
      <c r="ACV9" s="106"/>
      <c r="ACW9" s="106"/>
      <c r="ACX9" s="106"/>
      <c r="ACY9" s="106"/>
      <c r="ACZ9" s="106"/>
      <c r="ADA9" s="106"/>
      <c r="ADB9" s="106"/>
      <c r="ADC9" s="106"/>
      <c r="ADD9" s="106"/>
      <c r="ADE9" s="106"/>
      <c r="ADF9" s="106"/>
      <c r="ADG9" s="106"/>
      <c r="ADH9" s="106"/>
      <c r="ADI9" s="106"/>
      <c r="ADJ9" s="106"/>
      <c r="ADK9" s="106"/>
      <c r="ADL9" s="106"/>
      <c r="ADM9" s="106"/>
      <c r="ADN9" s="106"/>
      <c r="ADO9" s="106"/>
      <c r="ADP9" s="106"/>
      <c r="ADQ9" s="106"/>
      <c r="ADR9" s="106"/>
      <c r="ADS9" s="106"/>
      <c r="ADT9" s="106"/>
      <c r="ADU9" s="106"/>
      <c r="ADV9" s="106"/>
      <c r="ADW9" s="106"/>
      <c r="ADX9" s="106"/>
      <c r="ADY9" s="106"/>
      <c r="ADZ9" s="106"/>
      <c r="AEA9" s="106"/>
      <c r="AEB9" s="106"/>
      <c r="AEC9" s="106"/>
      <c r="AED9" s="106"/>
      <c r="AEE9" s="106"/>
      <c r="AEF9" s="106"/>
      <c r="AEG9" s="106"/>
      <c r="AEH9" s="106"/>
      <c r="AEI9" s="106"/>
      <c r="AEJ9" s="106"/>
      <c r="AEK9" s="106"/>
      <c r="AEL9" s="106"/>
      <c r="AEM9" s="106"/>
      <c r="AEN9" s="106"/>
      <c r="AEO9" s="106"/>
      <c r="AEP9" s="106"/>
      <c r="AEQ9" s="106"/>
      <c r="AER9" s="106"/>
      <c r="AES9" s="106"/>
      <c r="AET9" s="106"/>
      <c r="AEU9" s="106"/>
      <c r="AEV9" s="106"/>
      <c r="AEW9" s="106"/>
      <c r="AEX9" s="106"/>
      <c r="AEY9" s="106"/>
      <c r="AEZ9" s="106"/>
      <c r="AFA9" s="106"/>
      <c r="AFB9" s="106"/>
      <c r="AFC9" s="106"/>
      <c r="AFD9" s="106"/>
      <c r="AFE9" s="106"/>
      <c r="AFF9" s="106"/>
      <c r="AFG9" s="106"/>
      <c r="AFH9" s="106"/>
      <c r="AFI9" s="106"/>
      <c r="AFJ9" s="106"/>
      <c r="AFK9" s="106"/>
      <c r="AFL9" s="106"/>
      <c r="AFM9" s="106"/>
      <c r="AFN9" s="106"/>
      <c r="AFO9" s="106"/>
      <c r="AFP9" s="106"/>
      <c r="AFQ9" s="106"/>
      <c r="AFR9" s="106"/>
      <c r="AFS9" s="106"/>
      <c r="AFT9" s="106"/>
      <c r="AFU9" s="106"/>
      <c r="AFV9" s="106"/>
      <c r="AFW9" s="106"/>
      <c r="AFX9" s="106"/>
      <c r="AFY9" s="106"/>
      <c r="AFZ9" s="106"/>
      <c r="AGA9" s="106"/>
      <c r="AGB9" s="106"/>
      <c r="AGC9" s="106"/>
      <c r="AGD9" s="106"/>
      <c r="AGE9" s="106"/>
      <c r="AGF9" s="106"/>
      <c r="AGG9" s="106"/>
      <c r="AGH9" s="106"/>
      <c r="AGI9" s="106"/>
      <c r="AGJ9" s="106"/>
      <c r="AGK9" s="106"/>
      <c r="AGL9" s="106"/>
      <c r="AGM9" s="106"/>
      <c r="AGN9" s="106"/>
      <c r="AGO9" s="106"/>
      <c r="AGP9" s="106"/>
      <c r="AGQ9" s="106"/>
      <c r="AGR9" s="106"/>
      <c r="AGS9" s="106"/>
      <c r="AGT9" s="106"/>
      <c r="AGU9" s="106"/>
      <c r="AGV9" s="106"/>
      <c r="AGW9" s="106"/>
      <c r="AGX9" s="106"/>
      <c r="AGY9" s="106"/>
      <c r="AGZ9" s="106"/>
      <c r="AHA9" s="106"/>
      <c r="AHB9" s="106"/>
      <c r="AHC9" s="106"/>
      <c r="AHD9" s="106"/>
      <c r="AHE9" s="106"/>
      <c r="AHF9" s="106"/>
      <c r="AHG9" s="106"/>
      <c r="AHH9" s="106"/>
      <c r="AHI9" s="106"/>
      <c r="AHJ9" s="106"/>
      <c r="AHK9" s="106"/>
      <c r="AHL9" s="106"/>
      <c r="AHM9" s="106"/>
      <c r="AHN9" s="106"/>
      <c r="AHO9" s="106"/>
      <c r="AHP9" s="106"/>
      <c r="AHQ9" s="106"/>
      <c r="AHR9" s="106"/>
      <c r="AHS9" s="106"/>
      <c r="AHT9" s="106"/>
      <c r="AHU9" s="106"/>
      <c r="AHV9" s="106"/>
      <c r="AHW9" s="106"/>
      <c r="AHX9" s="106"/>
      <c r="AHY9" s="106"/>
      <c r="AHZ9" s="106"/>
      <c r="AIA9" s="106"/>
      <c r="AIB9" s="106"/>
      <c r="AIC9" s="106"/>
      <c r="AID9" s="106"/>
      <c r="AIE9" s="106"/>
      <c r="AIF9" s="106"/>
      <c r="AIG9" s="106"/>
      <c r="AIH9" s="106"/>
      <c r="AII9" s="106"/>
      <c r="AIJ9" s="106"/>
      <c r="AIK9" s="106"/>
      <c r="AIL9" s="106"/>
      <c r="AIM9" s="106"/>
      <c r="AIN9" s="106"/>
      <c r="AIO9" s="106"/>
      <c r="AIP9" s="106"/>
      <c r="AIQ9" s="106"/>
      <c r="AIR9" s="106"/>
      <c r="AIS9" s="106"/>
      <c r="AIT9" s="106"/>
      <c r="AIU9" s="106"/>
      <c r="AIV9" s="106"/>
      <c r="AIW9" s="106"/>
      <c r="AIX9" s="106"/>
      <c r="AIY9" s="106"/>
      <c r="AIZ9" s="106"/>
      <c r="AJA9" s="106"/>
      <c r="AJB9" s="106"/>
      <c r="AJC9" s="106"/>
      <c r="AJD9" s="106"/>
      <c r="AJE9" s="106"/>
      <c r="AJF9" s="106"/>
      <c r="AJG9" s="106"/>
      <c r="AJH9" s="106"/>
      <c r="AJI9" s="106"/>
      <c r="AJJ9" s="106"/>
      <c r="AJK9" s="106"/>
      <c r="AJL9" s="106"/>
      <c r="AJM9" s="106"/>
      <c r="AJN9" s="106"/>
      <c r="AJO9" s="106"/>
      <c r="AJP9" s="106"/>
      <c r="AJQ9" s="106"/>
      <c r="AJR9" s="106"/>
      <c r="AJS9" s="106"/>
      <c r="AJT9" s="106"/>
      <c r="AJU9" s="106"/>
      <c r="AJV9" s="106"/>
      <c r="AJW9" s="106"/>
      <c r="AJX9" s="106"/>
      <c r="AJY9" s="106"/>
      <c r="AJZ9" s="106"/>
      <c r="AKA9" s="106"/>
      <c r="AKB9" s="106"/>
      <c r="AKC9" s="106"/>
      <c r="AKD9" s="106"/>
      <c r="AKE9" s="106"/>
      <c r="AKF9" s="106"/>
      <c r="AKG9" s="106"/>
      <c r="AKH9" s="106"/>
      <c r="AKI9" s="106"/>
      <c r="AKJ9" s="106"/>
      <c r="AKK9" s="106"/>
      <c r="AKL9" s="106"/>
      <c r="AKM9" s="106"/>
      <c r="AKN9" s="106"/>
      <c r="AKO9" s="106"/>
      <c r="AKP9" s="106"/>
      <c r="AKQ9" s="106"/>
      <c r="AKR9" s="106"/>
      <c r="AKS9" s="106"/>
      <c r="AKT9" s="106"/>
      <c r="AKU9" s="106"/>
      <c r="AKV9" s="106"/>
      <c r="AKW9" s="106"/>
      <c r="AKX9" s="106"/>
      <c r="AKY9" s="106"/>
      <c r="AKZ9" s="106"/>
      <c r="ALA9" s="106"/>
      <c r="ALB9" s="106"/>
      <c r="ALC9" s="106"/>
      <c r="ALD9" s="106"/>
      <c r="ALE9" s="106"/>
      <c r="ALF9" s="106"/>
      <c r="ALG9" s="106"/>
      <c r="ALH9" s="106"/>
      <c r="ALI9" s="106"/>
      <c r="ALJ9" s="106"/>
      <c r="ALK9" s="106"/>
      <c r="ALL9" s="106"/>
      <c r="ALM9" s="106"/>
      <c r="ALN9" s="106"/>
      <c r="ALO9" s="106"/>
      <c r="ALP9" s="106"/>
      <c r="ALQ9" s="106"/>
      <c r="ALR9" s="106"/>
      <c r="ALS9" s="106"/>
      <c r="ALT9" s="106"/>
      <c r="ALU9" s="106"/>
      <c r="ALV9" s="106"/>
      <c r="ALW9" s="106"/>
      <c r="ALX9" s="106"/>
      <c r="ALY9" s="106"/>
      <c r="ALZ9" s="106"/>
      <c r="AMA9" s="106"/>
      <c r="AMB9" s="106"/>
      <c r="AMC9" s="106"/>
      <c r="AMD9" s="106"/>
      <c r="AME9" s="106"/>
      <c r="AMF9" s="106"/>
      <c r="AMG9" s="106"/>
      <c r="AMH9" s="106"/>
      <c r="AMI9" s="106"/>
      <c r="AMJ9" s="106"/>
      <c r="AMK9" s="106"/>
      <c r="AML9" s="106"/>
      <c r="AMM9" s="106"/>
      <c r="AMN9" s="106"/>
      <c r="AMO9" s="106"/>
      <c r="AMP9" s="106"/>
      <c r="AMQ9" s="106"/>
      <c r="AMR9" s="106"/>
      <c r="AMS9" s="106"/>
      <c r="AMT9" s="106"/>
      <c r="AMU9" s="106"/>
      <c r="AMV9" s="106"/>
      <c r="AMW9" s="106"/>
      <c r="AMX9" s="106"/>
      <c r="AMY9" s="106"/>
      <c r="AMZ9" s="106"/>
      <c r="ANA9" s="106"/>
      <c r="ANB9" s="106"/>
      <c r="ANC9" s="106"/>
      <c r="AND9" s="106"/>
      <c r="ANE9" s="106"/>
      <c r="ANF9" s="106"/>
      <c r="ANG9" s="106"/>
      <c r="ANH9" s="106"/>
      <c r="ANI9" s="106"/>
      <c r="ANJ9" s="106"/>
      <c r="ANK9" s="106"/>
      <c r="ANL9" s="106"/>
      <c r="ANM9" s="106"/>
      <c r="ANN9" s="106"/>
      <c r="ANO9" s="106"/>
      <c r="ANP9" s="106"/>
      <c r="ANQ9" s="106"/>
      <c r="ANR9" s="106"/>
      <c r="ANS9" s="106"/>
      <c r="ANT9" s="106"/>
      <c r="ANU9" s="106"/>
      <c r="ANV9" s="106"/>
      <c r="ANW9" s="106"/>
      <c r="ANX9" s="106"/>
      <c r="ANY9" s="106"/>
      <c r="ANZ9" s="106"/>
      <c r="AOA9" s="106"/>
      <c r="AOB9" s="106"/>
      <c r="AOC9" s="106"/>
      <c r="AOD9" s="106"/>
      <c r="AOE9" s="106"/>
      <c r="AOF9" s="106"/>
      <c r="AOG9" s="106"/>
      <c r="AOH9" s="106"/>
      <c r="AOI9" s="106"/>
      <c r="AOJ9" s="106"/>
      <c r="AOK9" s="106"/>
      <c r="AOL9" s="106"/>
      <c r="AOM9" s="106"/>
      <c r="AON9" s="106"/>
      <c r="AOO9" s="106"/>
      <c r="AOP9" s="106"/>
      <c r="AOQ9" s="106"/>
      <c r="AOR9" s="106"/>
      <c r="AOS9" s="106"/>
      <c r="AOT9" s="106"/>
      <c r="AOU9" s="106"/>
      <c r="AOV9" s="106"/>
      <c r="AOW9" s="106"/>
      <c r="AOX9" s="106"/>
      <c r="AOY9" s="106"/>
      <c r="AOZ9" s="106"/>
      <c r="APA9" s="106"/>
      <c r="APB9" s="106"/>
      <c r="APC9" s="106"/>
      <c r="APD9" s="106"/>
      <c r="APE9" s="106"/>
      <c r="APF9" s="106"/>
      <c r="APG9" s="106"/>
      <c r="APH9" s="106"/>
      <c r="API9" s="106"/>
      <c r="APJ9" s="106"/>
      <c r="APK9" s="106"/>
      <c r="APL9" s="106"/>
      <c r="APM9" s="106"/>
      <c r="APN9" s="106"/>
      <c r="APO9" s="106"/>
      <c r="APP9" s="106"/>
      <c r="APQ9" s="106"/>
      <c r="APR9" s="106"/>
      <c r="APS9" s="106"/>
      <c r="APT9" s="106"/>
      <c r="APU9" s="106"/>
      <c r="APV9" s="106"/>
      <c r="APW9" s="106"/>
      <c r="APX9" s="106"/>
      <c r="APY9" s="106"/>
      <c r="APZ9" s="106"/>
      <c r="AQA9" s="106"/>
      <c r="AQB9" s="106"/>
      <c r="AQC9" s="106"/>
      <c r="AQD9" s="106"/>
      <c r="AQE9" s="106"/>
      <c r="AQF9" s="106"/>
      <c r="AQG9" s="106"/>
      <c r="AQH9" s="106"/>
      <c r="AQI9" s="106"/>
      <c r="AQJ9" s="106"/>
      <c r="AQK9" s="106"/>
      <c r="AQL9" s="106"/>
      <c r="AQM9" s="106"/>
      <c r="AQN9" s="106"/>
      <c r="AQO9" s="106"/>
      <c r="AQP9" s="106"/>
      <c r="AQQ9" s="106"/>
      <c r="AQR9" s="106"/>
      <c r="AQS9" s="106"/>
      <c r="AQT9" s="106"/>
      <c r="AQU9" s="106"/>
      <c r="AQV9" s="106"/>
      <c r="AQW9" s="106"/>
      <c r="AQX9" s="106"/>
      <c r="AQY9" s="106"/>
      <c r="AQZ9" s="106"/>
      <c r="ARA9" s="106"/>
      <c r="ARB9" s="106"/>
      <c r="ARC9" s="106"/>
      <c r="ARD9" s="106"/>
      <c r="ARE9" s="106"/>
      <c r="ARF9" s="106"/>
      <c r="ARG9" s="106"/>
      <c r="ARH9" s="106"/>
      <c r="ARI9" s="106"/>
      <c r="ARJ9" s="106"/>
      <c r="ARK9" s="106"/>
      <c r="ARL9" s="106"/>
      <c r="ARM9" s="106"/>
      <c r="ARN9" s="106"/>
      <c r="ARO9" s="106"/>
      <c r="ARP9" s="106"/>
      <c r="ARQ9" s="106"/>
      <c r="ARR9" s="106"/>
      <c r="ARS9" s="106"/>
      <c r="ART9" s="106"/>
      <c r="ARU9" s="106"/>
      <c r="ARV9" s="106"/>
      <c r="ARW9" s="106"/>
      <c r="ARX9" s="106"/>
      <c r="ARY9" s="106"/>
      <c r="ARZ9" s="106"/>
      <c r="ASA9" s="106"/>
      <c r="ASB9" s="106"/>
      <c r="ASC9" s="106"/>
      <c r="ASD9" s="106"/>
      <c r="ASE9" s="106"/>
      <c r="ASF9" s="106"/>
      <c r="ASG9" s="106"/>
      <c r="ASH9" s="106"/>
      <c r="ASI9" s="106"/>
      <c r="ASJ9" s="106"/>
      <c r="ASK9" s="106"/>
      <c r="ASL9" s="106"/>
      <c r="ASM9" s="106"/>
      <c r="ASN9" s="106"/>
      <c r="ASO9" s="106"/>
      <c r="ASP9" s="106"/>
      <c r="ASQ9" s="106"/>
      <c r="ASR9" s="106"/>
      <c r="ASS9" s="106"/>
      <c r="AST9" s="106"/>
      <c r="ASU9" s="106"/>
      <c r="ASV9" s="106"/>
      <c r="ASW9" s="106"/>
      <c r="ASX9" s="106"/>
      <c r="ASY9" s="106"/>
      <c r="ASZ9" s="106"/>
      <c r="ATA9" s="106"/>
      <c r="ATB9" s="106"/>
      <c r="ATC9" s="106"/>
      <c r="ATD9" s="106"/>
      <c r="ATE9" s="106"/>
      <c r="ATF9" s="106"/>
      <c r="ATG9" s="106"/>
      <c r="ATH9" s="106"/>
      <c r="ATI9" s="106"/>
      <c r="ATJ9" s="106"/>
      <c r="ATK9" s="106"/>
      <c r="ATL9" s="106"/>
      <c r="ATM9" s="106"/>
      <c r="ATN9" s="106"/>
      <c r="ATO9" s="106"/>
      <c r="ATP9" s="106"/>
      <c r="ATQ9" s="106"/>
      <c r="ATR9" s="106"/>
      <c r="ATS9" s="106"/>
      <c r="ATT9" s="106"/>
      <c r="ATU9" s="106"/>
      <c r="ATV9" s="106"/>
      <c r="ATW9" s="106"/>
      <c r="ATX9" s="106"/>
      <c r="ATY9" s="106"/>
      <c r="ATZ9" s="106"/>
      <c r="AUA9" s="106"/>
      <c r="AUB9" s="106"/>
      <c r="AUC9" s="106"/>
      <c r="AUD9" s="106"/>
      <c r="AUE9" s="106"/>
      <c r="AUF9" s="106"/>
      <c r="AUG9" s="106"/>
      <c r="AUH9" s="106"/>
      <c r="AUI9" s="106"/>
      <c r="AUJ9" s="106"/>
      <c r="AUK9" s="106"/>
      <c r="AUL9" s="106"/>
      <c r="AUM9" s="106"/>
      <c r="AUN9" s="106"/>
      <c r="AUO9" s="106"/>
      <c r="AUP9" s="106"/>
      <c r="AUQ9" s="106"/>
      <c r="AUR9" s="106"/>
      <c r="AUS9" s="106"/>
      <c r="AUT9" s="106"/>
      <c r="AUU9" s="106"/>
      <c r="AUV9" s="106"/>
      <c r="AUW9" s="106"/>
      <c r="AUX9" s="106"/>
      <c r="AUY9" s="106"/>
      <c r="AUZ9" s="106"/>
      <c r="AVA9" s="106"/>
      <c r="AVB9" s="106"/>
      <c r="AVC9" s="106"/>
      <c r="AVD9" s="106"/>
      <c r="AVE9" s="106"/>
      <c r="AVF9" s="106"/>
      <c r="AVG9" s="106"/>
      <c r="AVH9" s="106"/>
      <c r="AVI9" s="106"/>
      <c r="AVJ9" s="106"/>
      <c r="AVK9" s="106"/>
      <c r="AVL9" s="106"/>
      <c r="AVM9" s="106"/>
      <c r="AVN9" s="106"/>
      <c r="AVO9" s="106"/>
      <c r="AVP9" s="106"/>
      <c r="AVQ9" s="106"/>
      <c r="AVR9" s="106"/>
      <c r="AVS9" s="106"/>
      <c r="AVT9" s="106"/>
      <c r="AVU9" s="106"/>
      <c r="AVV9" s="106"/>
      <c r="AVW9" s="106"/>
      <c r="AVX9" s="106"/>
      <c r="AVY9" s="106"/>
      <c r="AVZ9" s="106"/>
      <c r="AWA9" s="106"/>
      <c r="AWB9" s="106"/>
      <c r="AWC9" s="106"/>
      <c r="AWD9" s="106"/>
      <c r="AWE9" s="106"/>
      <c r="AWF9" s="106"/>
      <c r="AWG9" s="106"/>
      <c r="AWH9" s="106"/>
      <c r="AWI9" s="106"/>
      <c r="AWJ9" s="106"/>
      <c r="AWK9" s="106"/>
      <c r="AWL9" s="106"/>
      <c r="AWM9" s="106"/>
      <c r="AWN9" s="106"/>
      <c r="AWO9" s="106"/>
      <c r="AWP9" s="106"/>
      <c r="AWQ9" s="106"/>
      <c r="AWR9" s="106"/>
      <c r="AWS9" s="106"/>
      <c r="AWT9" s="106"/>
      <c r="AWU9" s="106"/>
      <c r="AWV9" s="106"/>
      <c r="AWW9" s="106"/>
      <c r="AWX9" s="106"/>
      <c r="AWY9" s="106"/>
      <c r="AWZ9" s="106"/>
      <c r="AXA9" s="106"/>
      <c r="AXB9" s="106"/>
      <c r="AXC9" s="106"/>
      <c r="AXD9" s="106"/>
      <c r="AXE9" s="106"/>
      <c r="AXF9" s="106"/>
      <c r="AXG9" s="106"/>
      <c r="AXH9" s="106"/>
      <c r="AXI9" s="106"/>
      <c r="AXJ9" s="106"/>
      <c r="AXK9" s="106"/>
      <c r="AXL9" s="106"/>
      <c r="AXM9" s="106"/>
      <c r="AXN9" s="106"/>
      <c r="AXO9" s="106"/>
      <c r="AXP9" s="106"/>
      <c r="AXQ9" s="106"/>
      <c r="AXR9" s="106"/>
      <c r="AXS9" s="106"/>
      <c r="AXT9" s="106"/>
      <c r="AXU9" s="106"/>
      <c r="AXV9" s="106"/>
      <c r="AXW9" s="106"/>
      <c r="AXX9" s="106"/>
      <c r="AXY9" s="106"/>
      <c r="AXZ9" s="106"/>
      <c r="AYA9" s="106"/>
      <c r="AYB9" s="106"/>
      <c r="AYC9" s="106"/>
      <c r="AYD9" s="106"/>
      <c r="AYE9" s="106"/>
      <c r="AYF9" s="106"/>
      <c r="AYG9" s="106"/>
      <c r="AYH9" s="106"/>
      <c r="AYI9" s="106"/>
      <c r="AYJ9" s="106"/>
      <c r="AYK9" s="106"/>
      <c r="AYL9" s="106"/>
      <c r="AYM9" s="106"/>
      <c r="AYN9" s="106"/>
      <c r="AYO9" s="106"/>
      <c r="AYP9" s="106"/>
      <c r="AYQ9" s="106"/>
      <c r="AYR9" s="106"/>
      <c r="AYS9" s="106"/>
      <c r="AYT9" s="106"/>
      <c r="AYU9" s="106"/>
      <c r="AYV9" s="106"/>
      <c r="AYW9" s="106"/>
      <c r="AYX9" s="106"/>
      <c r="AYY9" s="106"/>
      <c r="AYZ9" s="106"/>
      <c r="AZA9" s="106"/>
      <c r="AZB9" s="106"/>
      <c r="AZC9" s="106"/>
      <c r="AZD9" s="106"/>
      <c r="AZE9" s="106"/>
      <c r="AZF9" s="106"/>
      <c r="AZG9" s="106"/>
      <c r="AZH9" s="106"/>
      <c r="AZI9" s="106"/>
      <c r="AZJ9" s="106"/>
      <c r="AZK9" s="106"/>
      <c r="AZL9" s="106"/>
      <c r="AZM9" s="106"/>
      <c r="AZN9" s="106"/>
      <c r="AZO9" s="106"/>
      <c r="AZP9" s="106"/>
      <c r="AZQ9" s="106"/>
      <c r="AZR9" s="106"/>
      <c r="AZS9" s="106"/>
      <c r="AZT9" s="106"/>
      <c r="AZU9" s="106"/>
      <c r="AZV9" s="106"/>
      <c r="AZW9" s="106"/>
      <c r="AZX9" s="106"/>
      <c r="AZY9" s="106"/>
      <c r="AZZ9" s="106"/>
      <c r="BAA9" s="106"/>
      <c r="BAB9" s="106"/>
      <c r="BAC9" s="106"/>
      <c r="BAD9" s="106"/>
      <c r="BAE9" s="106"/>
      <c r="BAF9" s="106"/>
      <c r="BAG9" s="106"/>
      <c r="BAH9" s="106"/>
      <c r="BAI9" s="106"/>
      <c r="BAJ9" s="106"/>
      <c r="BAK9" s="106"/>
      <c r="BAL9" s="106"/>
      <c r="BAM9" s="106"/>
      <c r="BAN9" s="106"/>
      <c r="BAO9" s="106"/>
      <c r="BAP9" s="106"/>
      <c r="BAQ9" s="106"/>
      <c r="BAR9" s="106"/>
      <c r="BAS9" s="106"/>
      <c r="BAT9" s="106"/>
      <c r="BAU9" s="106"/>
      <c r="BAV9" s="106"/>
      <c r="BAW9" s="106"/>
      <c r="BAX9" s="106"/>
      <c r="BAY9" s="106"/>
      <c r="BAZ9" s="106"/>
      <c r="BBA9" s="106"/>
      <c r="BBB9" s="106"/>
      <c r="BBC9" s="106"/>
      <c r="BBD9" s="106"/>
      <c r="BBE9" s="106"/>
      <c r="BBF9" s="106"/>
      <c r="BBG9" s="106"/>
      <c r="BBH9" s="106"/>
      <c r="BBI9" s="106"/>
      <c r="BBJ9" s="106"/>
      <c r="BBK9" s="106"/>
      <c r="BBL9" s="106"/>
      <c r="BBM9" s="106"/>
      <c r="BBN9" s="106"/>
      <c r="BBO9" s="106"/>
      <c r="BBP9" s="106"/>
      <c r="BBQ9" s="106"/>
      <c r="BBR9" s="106"/>
      <c r="BBS9" s="106"/>
      <c r="BBT9" s="106"/>
      <c r="BBU9" s="106"/>
      <c r="BBV9" s="106"/>
      <c r="BBW9" s="106"/>
      <c r="BBX9" s="106"/>
      <c r="BBY9" s="106"/>
      <c r="BBZ9" s="106"/>
      <c r="BCA9" s="106"/>
      <c r="BCB9" s="106"/>
      <c r="BCC9" s="106"/>
      <c r="BCD9" s="106"/>
      <c r="BCE9" s="106"/>
      <c r="BCF9" s="106"/>
      <c r="BCG9" s="106"/>
      <c r="BCH9" s="106"/>
      <c r="BCI9" s="106"/>
      <c r="BCJ9" s="106"/>
      <c r="BCK9" s="106"/>
      <c r="BCL9" s="106"/>
      <c r="BCM9" s="106"/>
      <c r="BCN9" s="106"/>
      <c r="BCO9" s="106"/>
      <c r="BCP9" s="106"/>
      <c r="BCQ9" s="106"/>
      <c r="BCR9" s="106"/>
      <c r="BCS9" s="106"/>
      <c r="BCT9" s="106"/>
      <c r="BCU9" s="106"/>
      <c r="BCV9" s="106"/>
      <c r="BCW9" s="106"/>
      <c r="BCX9" s="106"/>
      <c r="BCY9" s="106"/>
      <c r="BCZ9" s="106"/>
      <c r="BDA9" s="106"/>
      <c r="BDB9" s="106"/>
      <c r="BDC9" s="106"/>
      <c r="BDD9" s="106"/>
      <c r="BDE9" s="106"/>
      <c r="BDF9" s="106"/>
      <c r="BDG9" s="106"/>
      <c r="BDH9" s="106"/>
      <c r="BDI9" s="106"/>
      <c r="BDJ9" s="106"/>
      <c r="BDK9" s="106"/>
      <c r="BDL9" s="106"/>
      <c r="BDM9" s="106"/>
      <c r="BDN9" s="106"/>
      <c r="BDO9" s="106"/>
      <c r="BDP9" s="106"/>
      <c r="BDQ9" s="106"/>
      <c r="BDR9" s="106"/>
      <c r="BDS9" s="106"/>
      <c r="BDT9" s="106"/>
      <c r="BDU9" s="106"/>
      <c r="BDV9" s="106"/>
      <c r="BDW9" s="106"/>
      <c r="BDX9" s="106"/>
      <c r="BDY9" s="106"/>
      <c r="BDZ9" s="106"/>
      <c r="BEA9" s="106"/>
      <c r="BEB9" s="106"/>
      <c r="BEC9" s="106"/>
      <c r="BED9" s="106"/>
      <c r="BEE9" s="106"/>
      <c r="BEF9" s="106"/>
      <c r="BEG9" s="106"/>
      <c r="BEH9" s="106"/>
      <c r="BEI9" s="106"/>
      <c r="BEJ9" s="106"/>
      <c r="BEK9" s="106"/>
      <c r="BEL9" s="106"/>
      <c r="BEM9" s="106"/>
      <c r="BEN9" s="106"/>
      <c r="BEO9" s="106"/>
      <c r="BEP9" s="106"/>
      <c r="BEQ9" s="106"/>
      <c r="BER9" s="106"/>
      <c r="BES9" s="106"/>
      <c r="BET9" s="106"/>
      <c r="BEU9" s="106"/>
      <c r="BEV9" s="106"/>
      <c r="BEW9" s="106"/>
      <c r="BEX9" s="106"/>
      <c r="BEY9" s="106"/>
      <c r="BEZ9" s="106"/>
      <c r="BFA9" s="106"/>
      <c r="BFB9" s="106"/>
      <c r="BFC9" s="106"/>
      <c r="BFD9" s="106"/>
      <c r="BFE9" s="106"/>
      <c r="BFF9" s="106"/>
      <c r="BFG9" s="106"/>
      <c r="BFH9" s="106"/>
      <c r="BFI9" s="106"/>
      <c r="BFJ9" s="106"/>
      <c r="BFK9" s="106"/>
      <c r="BFL9" s="106"/>
      <c r="BFM9" s="106"/>
      <c r="BFN9" s="106"/>
      <c r="BFO9" s="106"/>
      <c r="BFP9" s="106"/>
      <c r="BFQ9" s="106"/>
      <c r="BFR9" s="106"/>
      <c r="BFS9" s="106"/>
      <c r="BFT9" s="106"/>
      <c r="BFU9" s="106"/>
      <c r="BFV9" s="106"/>
      <c r="BFW9" s="106"/>
      <c r="BFX9" s="106"/>
      <c r="BFY9" s="106"/>
      <c r="BFZ9" s="106"/>
      <c r="BGA9" s="106"/>
      <c r="BGB9" s="106"/>
      <c r="BGC9" s="106"/>
      <c r="BGD9" s="106"/>
      <c r="BGE9" s="106"/>
      <c r="BGF9" s="106"/>
      <c r="BGG9" s="106"/>
      <c r="BGH9" s="106"/>
      <c r="BGI9" s="106"/>
      <c r="BGJ9" s="106"/>
      <c r="BGK9" s="106"/>
      <c r="BGL9" s="106"/>
      <c r="BGM9" s="106"/>
      <c r="BGN9" s="106"/>
      <c r="BGO9" s="106"/>
      <c r="BGP9" s="106"/>
      <c r="BGQ9" s="106"/>
      <c r="BGR9" s="106"/>
      <c r="BGS9" s="106"/>
      <c r="BGT9" s="106"/>
      <c r="BGU9" s="106"/>
      <c r="BGV9" s="106"/>
      <c r="BGW9" s="106"/>
      <c r="BGX9" s="106"/>
      <c r="BGY9" s="106"/>
      <c r="BGZ9" s="106"/>
    </row>
    <row r="10" spans="1:1560" ht="22.5" customHeight="1">
      <c r="B10" s="26" t="s">
        <v>16</v>
      </c>
      <c r="C10" s="34"/>
      <c r="D10" s="163" t="s">
        <v>116</v>
      </c>
      <c r="E10" s="163"/>
      <c r="F10" s="163"/>
      <c r="G10" s="163"/>
      <c r="H10" s="163"/>
      <c r="I10" s="163"/>
      <c r="J10" s="163"/>
      <c r="K10" s="163"/>
      <c r="L10" s="163"/>
      <c r="M10" s="163"/>
      <c r="N10" s="34"/>
      <c r="O10" s="34"/>
      <c r="P10" s="34"/>
      <c r="Q10" s="34"/>
      <c r="R10" s="34"/>
      <c r="S10" s="36"/>
      <c r="T10" s="36"/>
      <c r="U10" s="36"/>
      <c r="V10" s="36"/>
      <c r="W10" s="36"/>
      <c r="X10" s="36"/>
      <c r="Y10" s="36"/>
      <c r="Z10" s="36"/>
      <c r="AA10" s="36"/>
      <c r="AB10" s="36"/>
      <c r="AC10" s="36"/>
      <c r="AD10" s="36"/>
      <c r="AE10" s="36"/>
      <c r="AF10" s="36"/>
      <c r="AG10" s="36"/>
      <c r="AH10" s="36"/>
      <c r="AI10" s="36"/>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row>
    <row r="11" spans="1:1560" ht="12" customHeight="1">
      <c r="B11" s="26" t="s">
        <v>17</v>
      </c>
      <c r="C11" s="34"/>
      <c r="D11" s="163" t="s">
        <v>118</v>
      </c>
      <c r="E11" s="163"/>
      <c r="F11" s="163"/>
      <c r="G11" s="163"/>
      <c r="H11" s="163"/>
      <c r="I11" s="163"/>
      <c r="J11" s="163"/>
      <c r="K11" s="163"/>
      <c r="L11" s="163"/>
      <c r="M11" s="163"/>
      <c r="N11" s="34"/>
      <c r="O11" s="34"/>
      <c r="P11" s="34"/>
      <c r="Q11" s="34"/>
      <c r="R11" s="34"/>
      <c r="S11" s="36"/>
      <c r="T11" s="36"/>
      <c r="U11" s="36"/>
      <c r="V11" s="36"/>
      <c r="W11" s="36"/>
      <c r="X11" s="36"/>
      <c r="Y11" s="36"/>
      <c r="Z11" s="36"/>
      <c r="AA11" s="36"/>
      <c r="AB11" s="36"/>
      <c r="AC11" s="36"/>
      <c r="AD11" s="36"/>
      <c r="AE11" s="36"/>
      <c r="AF11" s="36"/>
      <c r="AG11" s="36"/>
      <c r="AH11" s="36"/>
      <c r="AI11" s="36"/>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row>
    <row r="12" spans="1:1560" ht="27.5" customHeight="1">
      <c r="B12" s="159" t="s">
        <v>18</v>
      </c>
      <c r="C12" s="34"/>
      <c r="D12" s="164" t="s">
        <v>117</v>
      </c>
      <c r="E12" s="164"/>
      <c r="F12" s="164"/>
      <c r="G12" s="164"/>
      <c r="H12" s="164"/>
      <c r="I12" s="164"/>
      <c r="J12" s="164"/>
      <c r="K12" s="164"/>
      <c r="L12" s="164"/>
      <c r="M12" s="164"/>
      <c r="N12" s="34"/>
      <c r="O12" s="34"/>
      <c r="P12" s="34"/>
      <c r="Q12" s="34"/>
      <c r="R12" s="34"/>
      <c r="S12" s="36"/>
      <c r="T12" s="36"/>
      <c r="U12" s="36"/>
      <c r="V12" s="36"/>
      <c r="W12" s="36"/>
      <c r="X12" s="36"/>
      <c r="Y12" s="36"/>
      <c r="Z12" s="36"/>
      <c r="AA12" s="36"/>
      <c r="AB12" s="36"/>
      <c r="AC12" s="36"/>
      <c r="AD12" s="36"/>
      <c r="AE12" s="36"/>
      <c r="AF12" s="36"/>
      <c r="AG12" s="36"/>
      <c r="AH12" s="36"/>
      <c r="AI12" s="36"/>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row>
    <row r="13" spans="1:1560" ht="12.5" customHeight="1">
      <c r="B13" s="160"/>
      <c r="C13" s="34"/>
      <c r="D13" s="34"/>
      <c r="E13" s="34"/>
      <c r="I13" s="35"/>
      <c r="J13" s="35"/>
      <c r="K13" s="35"/>
      <c r="L13" s="34"/>
      <c r="M13" s="107"/>
      <c r="N13" s="34"/>
      <c r="O13" s="34"/>
      <c r="P13" s="34"/>
      <c r="Q13" s="34"/>
      <c r="R13" s="34"/>
      <c r="S13" s="35"/>
      <c r="T13" s="35"/>
      <c r="U13" s="35"/>
      <c r="V13" s="35"/>
      <c r="W13" s="35"/>
      <c r="X13" s="35"/>
      <c r="Y13" s="35"/>
      <c r="Z13" s="35"/>
      <c r="AA13" s="35"/>
      <c r="AB13" s="35"/>
      <c r="AC13" s="35"/>
      <c r="AD13" s="35"/>
      <c r="AE13" s="35"/>
      <c r="AF13" s="35"/>
      <c r="AG13" s="35"/>
      <c r="AH13" s="35"/>
      <c r="AI13" s="35"/>
    </row>
    <row r="14" spans="1:1560" ht="23.5" customHeight="1">
      <c r="B14" s="96" t="s">
        <v>19</v>
      </c>
      <c r="C14" s="34"/>
      <c r="D14" s="34"/>
      <c r="E14" s="34"/>
      <c r="I14" s="35"/>
      <c r="J14" s="35"/>
      <c r="K14" s="35"/>
      <c r="L14" s="34"/>
      <c r="M14" s="99" t="s">
        <v>112</v>
      </c>
      <c r="N14" s="34"/>
      <c r="O14" s="34"/>
      <c r="P14" s="34"/>
      <c r="Q14" s="34"/>
      <c r="R14" s="34"/>
      <c r="S14" s="35"/>
      <c r="T14" s="35"/>
      <c r="U14" s="35"/>
      <c r="V14" s="35"/>
      <c r="W14" s="35"/>
      <c r="X14" s="35"/>
      <c r="Y14" s="35"/>
      <c r="Z14" s="35"/>
      <c r="AA14" s="35"/>
      <c r="AB14" s="35"/>
      <c r="AC14" s="35"/>
      <c r="AD14" s="35"/>
      <c r="AE14" s="35"/>
      <c r="AF14" s="35"/>
      <c r="AG14" s="35"/>
      <c r="AH14" s="35"/>
      <c r="AI14" s="35"/>
    </row>
    <row r="15" spans="1:1560" ht="20" customHeight="1">
      <c r="B15" s="96" t="s">
        <v>20</v>
      </c>
      <c r="C15" s="47"/>
      <c r="D15" s="47"/>
      <c r="E15" s="50"/>
      <c r="G15" s="3"/>
      <c r="H15" s="47"/>
      <c r="I15" s="47"/>
      <c r="J15" s="47"/>
      <c r="K15" s="3"/>
      <c r="M15" s="99" t="s">
        <v>74</v>
      </c>
      <c r="O15" s="34"/>
      <c r="Q15" s="34"/>
      <c r="R15" s="34"/>
      <c r="S15" s="3"/>
      <c r="T15" s="36"/>
      <c r="U15" s="36"/>
      <c r="V15" s="36"/>
      <c r="W15" s="36"/>
      <c r="X15" s="36"/>
      <c r="Y15" s="36"/>
      <c r="Z15" s="36"/>
      <c r="AA15" s="36"/>
      <c r="AB15" s="36"/>
      <c r="AC15" s="36"/>
      <c r="AD15" s="36"/>
      <c r="AE15" s="36"/>
      <c r="AF15" s="36"/>
      <c r="AG15" s="36"/>
      <c r="AH15" s="36"/>
      <c r="AI15" s="36"/>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row>
    <row r="16" spans="1:1560" ht="23" customHeight="1">
      <c r="B16" s="96" t="s">
        <v>119</v>
      </c>
      <c r="C16" s="34"/>
      <c r="D16" s="34"/>
      <c r="E16" s="34"/>
      <c r="I16" s="35"/>
      <c r="J16" s="35"/>
      <c r="K16" s="35"/>
      <c r="L16" s="34"/>
      <c r="M16" s="99" t="s">
        <v>111</v>
      </c>
      <c r="N16" s="34"/>
      <c r="O16" s="34"/>
      <c r="P16" s="34"/>
      <c r="Q16" s="34"/>
      <c r="R16" s="34"/>
      <c r="S16" s="36"/>
      <c r="T16" s="36"/>
      <c r="U16" s="36"/>
      <c r="V16" s="36"/>
      <c r="W16" s="36"/>
      <c r="X16" s="36"/>
      <c r="Y16" s="36"/>
      <c r="Z16" s="36"/>
      <c r="AA16" s="36"/>
      <c r="AB16" s="36"/>
      <c r="AC16" s="36"/>
      <c r="AD16" s="36"/>
      <c r="AE16" s="36"/>
      <c r="AF16" s="36"/>
      <c r="AG16" s="36"/>
      <c r="AH16" s="36"/>
      <c r="AI16" s="36"/>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row>
    <row r="17" spans="1:1560" ht="10">
      <c r="C17" s="34"/>
      <c r="D17" s="34"/>
      <c r="E17" s="34"/>
      <c r="F17" s="34"/>
      <c r="G17" s="35"/>
      <c r="I17" s="35"/>
      <c r="J17" s="35"/>
      <c r="K17" s="35"/>
      <c r="L17" s="34"/>
      <c r="N17" s="34"/>
      <c r="O17" s="34"/>
      <c r="P17" s="34"/>
      <c r="Q17" s="34"/>
      <c r="R17" s="34"/>
      <c r="S17" s="36"/>
      <c r="T17" s="36"/>
      <c r="U17" s="36"/>
      <c r="V17" s="36"/>
      <c r="W17" s="36"/>
      <c r="X17" s="36"/>
      <c r="Y17" s="36"/>
      <c r="Z17" s="36"/>
      <c r="AA17" s="36"/>
      <c r="AB17" s="36"/>
      <c r="AC17" s="36"/>
      <c r="AD17" s="36"/>
      <c r="AE17" s="36"/>
      <c r="AF17" s="36"/>
      <c r="AG17" s="36"/>
      <c r="AH17" s="36"/>
      <c r="AI17" s="36"/>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row>
    <row r="18" spans="1:1560">
      <c r="B18" s="17" t="s">
        <v>9</v>
      </c>
      <c r="C18" s="34"/>
      <c r="D18" s="34"/>
      <c r="E18" s="34"/>
      <c r="F18" s="34"/>
      <c r="G18" s="35"/>
      <c r="H18" s="35"/>
      <c r="I18" s="35"/>
      <c r="J18" s="35"/>
      <c r="K18" s="35"/>
      <c r="L18" s="34"/>
      <c r="M18" s="17" t="s">
        <v>70</v>
      </c>
      <c r="N18" s="34"/>
      <c r="O18" s="34"/>
      <c r="P18" s="34"/>
      <c r="Q18" s="34"/>
      <c r="R18" s="34"/>
      <c r="S18" s="36"/>
      <c r="T18" s="36"/>
      <c r="U18" s="36"/>
      <c r="V18" s="36"/>
      <c r="W18" s="36"/>
      <c r="X18" s="36"/>
      <c r="Y18" s="36"/>
      <c r="Z18" s="36"/>
      <c r="AA18" s="36"/>
      <c r="AB18" s="36"/>
      <c r="AC18" s="36"/>
      <c r="AD18" s="36"/>
      <c r="AE18" s="36"/>
      <c r="AF18" s="36"/>
      <c r="AG18" s="36"/>
      <c r="AH18" s="36"/>
      <c r="AI18" s="36"/>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row>
    <row r="19" spans="1:1560" ht="10">
      <c r="B19" s="40" t="s">
        <v>21</v>
      </c>
      <c r="C19" s="34"/>
      <c r="D19" s="34"/>
      <c r="E19" s="34"/>
      <c r="F19" s="34"/>
      <c r="G19" s="35"/>
      <c r="H19" s="35"/>
      <c r="I19" s="35"/>
      <c r="J19" s="35"/>
      <c r="K19" s="35"/>
      <c r="L19" s="34"/>
      <c r="M19" s="40" t="s">
        <v>109</v>
      </c>
      <c r="N19" s="34"/>
      <c r="O19" s="34"/>
      <c r="P19" s="34"/>
      <c r="Q19" s="34"/>
      <c r="R19" s="34"/>
      <c r="S19" s="36"/>
      <c r="T19" s="36"/>
      <c r="U19" s="36"/>
      <c r="V19" s="36"/>
      <c r="W19" s="36"/>
      <c r="X19" s="36"/>
      <c r="Y19" s="36"/>
      <c r="Z19" s="36"/>
      <c r="AA19" s="36"/>
      <c r="AB19" s="36"/>
      <c r="AC19" s="36"/>
      <c r="AD19" s="36"/>
      <c r="AE19" s="36"/>
      <c r="AF19" s="36"/>
      <c r="AG19" s="36"/>
      <c r="AH19" s="36"/>
      <c r="AI19" s="36"/>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row>
    <row r="20" spans="1:1560" ht="11.25" customHeight="1">
      <c r="B20" s="40" t="s">
        <v>22</v>
      </c>
      <c r="M20" s="40" t="s">
        <v>108</v>
      </c>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row>
    <row r="21" spans="1:1560" ht="11.25" customHeight="1">
      <c r="B21" s="41"/>
      <c r="L21" s="23"/>
    </row>
    <row r="22" spans="1:1560" ht="11.25" customHeight="1">
      <c r="B22" s="17"/>
      <c r="M22" s="17"/>
    </row>
    <row r="23" spans="1:1560" ht="11.25" customHeight="1">
      <c r="B23" s="94"/>
      <c r="M23" s="95"/>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c r="BGM23" s="22"/>
      <c r="BGN23" s="22"/>
      <c r="BGO23" s="22"/>
      <c r="BGP23" s="22"/>
      <c r="BGQ23" s="22"/>
      <c r="BGR23" s="22"/>
      <c r="BGS23" s="22"/>
      <c r="BGT23" s="22"/>
      <c r="BGU23" s="22"/>
      <c r="BGV23" s="22"/>
      <c r="BGW23" s="22"/>
      <c r="BGX23" s="22"/>
      <c r="BGY23" s="22"/>
      <c r="BGZ23" s="22"/>
    </row>
    <row r="24" spans="1:1560" ht="15.5" customHeight="1">
      <c r="K24" s="3"/>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row>
    <row r="25" spans="1:1560">
      <c r="B25" s="17"/>
      <c r="M25" s="17"/>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row>
    <row r="26" spans="1:1560" ht="10">
      <c r="B26" s="40"/>
      <c r="M26" s="40"/>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row>
    <row r="27" spans="1:1560" ht="10">
      <c r="B27" s="23"/>
      <c r="M27" s="6"/>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row>
    <row r="28" spans="1:1560" ht="10">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row>
    <row r="29" spans="1:1560">
      <c r="B29" s="93"/>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row>
    <row r="30" spans="1:1560">
      <c r="A30" s="93"/>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row>
    <row r="31" spans="1:1560" ht="14.5">
      <c r="B31" s="92"/>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row>
    <row r="32" spans="1:1560" ht="10">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row>
    <row r="33" spans="2:1560" ht="14.5">
      <c r="B33" s="92"/>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row>
    <row r="34" spans="2:1560" ht="26">
      <c r="G34" s="48"/>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row>
    <row r="35" spans="2:1560" ht="26">
      <c r="G35" s="48"/>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row>
    <row r="36" spans="2:1560" ht="26">
      <c r="G36" s="48"/>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row>
    <row r="37" spans="2:1560" ht="26">
      <c r="G37" s="48"/>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row>
    <row r="38" spans="2:1560" ht="26">
      <c r="G38" s="48"/>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row>
    <row r="39" spans="2:1560" ht="26">
      <c r="G39" s="48"/>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row>
    <row r="40" spans="2:1560" ht="26">
      <c r="G40" s="48"/>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row>
    <row r="41" spans="2:1560" ht="26">
      <c r="G41" s="49"/>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row>
    <row r="42" spans="2:1560" ht="10">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row>
    <row r="43" spans="2:1560" ht="10">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row>
    <row r="44" spans="2:1560" ht="10">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row>
    <row r="45" spans="2:1560" ht="10">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row>
    <row r="46" spans="2:1560" ht="10">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row>
    <row r="47" spans="2:1560" ht="10">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row>
    <row r="48" spans="2:1560" ht="10">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row>
    <row r="49" spans="19:1560" ht="10">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row>
    <row r="50" spans="19:1560" ht="10">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row>
    <row r="51" spans="19:1560" ht="10">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row>
    <row r="52" spans="19:1560" ht="10">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row>
    <row r="53" spans="19:1560" ht="10">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row>
    <row r="54" spans="19:1560" ht="10">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row>
    <row r="55" spans="19:1560" ht="10">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row>
    <row r="56" spans="19:1560" ht="10">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row>
    <row r="57" spans="19:1560" ht="10">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row>
    <row r="58" spans="19:1560" ht="10">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row>
    <row r="59" spans="19:1560" ht="10">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row>
    <row r="60" spans="19:1560" ht="10">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row>
    <row r="61" spans="19:1560" ht="10">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row>
    <row r="62" spans="19:1560" ht="10">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row>
    <row r="63" spans="19:1560" ht="10">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row>
    <row r="64" spans="19:1560" ht="10">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row>
    <row r="65" spans="19:1560" ht="10">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row>
    <row r="66" spans="19:1560" ht="10">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row>
    <row r="67" spans="19:1560" ht="10">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row>
    <row r="68" spans="19:1560" ht="10">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row>
    <row r="69" spans="19:1560" ht="10">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row>
    <row r="70" spans="19:1560" ht="10">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row>
    <row r="71" spans="19:1560" ht="10">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row>
    <row r="72" spans="19:1560" ht="10">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row>
    <row r="73" spans="19:1560" ht="10">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row>
    <row r="74" spans="19:1560" ht="10">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row>
    <row r="75" spans="19:1560" ht="10">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row>
    <row r="76" spans="19:1560" ht="10">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row>
    <row r="77" spans="19:1560" ht="10">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row>
    <row r="78" spans="19:1560" ht="10">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row>
    <row r="79" spans="19:1560" ht="10">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row>
    <row r="80" spans="19:1560" ht="10">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row>
    <row r="81" spans="19:1560" ht="10">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row>
    <row r="82" spans="19:1560" ht="10">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row>
    <row r="83" spans="19:1560" ht="10">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row>
    <row r="84" spans="19:1560" ht="10">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row>
    <row r="85" spans="19:1560" ht="10">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row>
    <row r="86" spans="19:1560" ht="10">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row>
    <row r="87" spans="19:1560" ht="10">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row>
    <row r="88" spans="19:1560" ht="10">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row>
    <row r="89" spans="19:1560" ht="10">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row>
    <row r="90" spans="19:1560" ht="10">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row>
    <row r="91" spans="19:1560" ht="10">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row>
    <row r="92" spans="19:1560" ht="10">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row>
    <row r="93" spans="19:1560" ht="10">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row>
    <row r="94" spans="19:1560" ht="10">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row>
    <row r="95" spans="19:1560" ht="10">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row>
    <row r="96" spans="19:1560" ht="10">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row>
    <row r="97" spans="19:1560" ht="10">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row>
    <row r="98" spans="19:1560" ht="10">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row>
    <row r="99" spans="19:1560" ht="10">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row>
    <row r="100" spans="19:1560" ht="10">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row>
    <row r="101" spans="19:1560" ht="10">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row>
    <row r="102" spans="19:1560" ht="10">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row>
    <row r="103" spans="19:1560" ht="10">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row>
    <row r="104" spans="19:1560" ht="10">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row>
    <row r="105" spans="19:1560" ht="10">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row>
    <row r="106" spans="19:1560" ht="10">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row>
    <row r="107" spans="19:1560" ht="10">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row>
    <row r="108" spans="19:1560" ht="10">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row>
    <row r="109" spans="19:1560" ht="10">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row>
    <row r="110" spans="19:1560" ht="10">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row>
    <row r="111" spans="19:1560" ht="10">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row>
    <row r="112" spans="19:1560" ht="10">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row>
    <row r="113" spans="19:1560" ht="10">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row>
    <row r="114" spans="19:1560" ht="10">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row>
    <row r="115" spans="19:1560" ht="10">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row>
    <row r="116" spans="19:1560" ht="10">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row>
    <row r="117" spans="19:1560" ht="10">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row>
    <row r="118" spans="19:1560" ht="10">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row>
    <row r="119" spans="19:1560" ht="10">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row>
    <row r="120" spans="19:1560" ht="10">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row>
    <row r="121" spans="19:1560" ht="10">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row>
    <row r="122" spans="19:1560" ht="10">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row>
    <row r="123" spans="19:1560" ht="10">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row>
    <row r="124" spans="19:1560" ht="10">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row>
    <row r="125" spans="19:1560" ht="10">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row>
    <row r="126" spans="19:1560" ht="10">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row>
    <row r="127" spans="19:1560" ht="10">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row>
    <row r="128" spans="19:1560" ht="10">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row>
    <row r="129" spans="19:1560" ht="10">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row>
    <row r="130" spans="19:1560" ht="10">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row>
    <row r="131" spans="19:1560" ht="10">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row>
    <row r="132" spans="19:1560" ht="10">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row>
    <row r="133" spans="19:1560" ht="10">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row>
    <row r="134" spans="19:1560" ht="10">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row>
    <row r="135" spans="19:1560" ht="10">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row>
    <row r="136" spans="19:1560" ht="10">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row>
    <row r="137" spans="19:1560" ht="10">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row>
    <row r="138" spans="19:1560" ht="10">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row>
    <row r="139" spans="19:1560" ht="10">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row>
    <row r="140" spans="19:1560" ht="10">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row>
    <row r="141" spans="19:1560" ht="10">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row>
    <row r="142" spans="19:1560" ht="10">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row>
    <row r="143" spans="19:1560" ht="10">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row>
    <row r="144" spans="19:1560" ht="10">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row>
    <row r="145" spans="19:1560" ht="10">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row>
    <row r="146" spans="19:1560" ht="10">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row>
    <row r="147" spans="19:1560" ht="10">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row>
    <row r="148" spans="19:1560" ht="10">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row>
    <row r="149" spans="19:1560" ht="10">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row>
    <row r="150" spans="19:1560" ht="10">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row>
    <row r="151" spans="19:1560" ht="10">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row>
    <row r="152" spans="19:1560" ht="10">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row>
    <row r="153" spans="19:1560" ht="10">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row>
    <row r="154" spans="19:1560" ht="10">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row>
    <row r="155" spans="19:1560" ht="10">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row>
    <row r="156" spans="19:1560" ht="10">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row>
    <row r="157" spans="19:1560" ht="10">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row>
    <row r="158" spans="19:1560" ht="10">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row>
    <row r="159" spans="19:1560" ht="10">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row>
    <row r="160" spans="19:1560" ht="10">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row>
    <row r="161" spans="19:1560" ht="10">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row>
    <row r="162" spans="19:1560" ht="10">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row>
    <row r="163" spans="19:1560" ht="10">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row>
    <row r="164" spans="19:1560" ht="10">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row>
    <row r="165" spans="19:1560" ht="10">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row>
    <row r="166" spans="19:1560" ht="10">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row>
    <row r="167" spans="19:1560" ht="10">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row>
    <row r="168" spans="19:1560" ht="10">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row>
    <row r="169" spans="19:1560" ht="10">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row>
    <row r="170" spans="19:1560" ht="10">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row>
    <row r="171" spans="19:1560" ht="10">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row>
    <row r="172" spans="19:1560" ht="10">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row>
    <row r="173" spans="19:1560" ht="10">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row>
    <row r="174" spans="19:1560" ht="10">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row>
    <row r="175" spans="19:1560" ht="10">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row>
    <row r="176" spans="19:1560" ht="10">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row>
    <row r="177" spans="19:1560" ht="10">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row>
    <row r="178" spans="19:1560" ht="10">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row>
    <row r="179" spans="19:1560" ht="10">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row>
    <row r="180" spans="19:1560" ht="10">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row>
    <row r="181" spans="19:1560" ht="10">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row>
    <row r="182" spans="19:1560" ht="10">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row>
    <row r="183" spans="19:1560" ht="10">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row>
    <row r="184" spans="19:1560" ht="10">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row>
    <row r="185" spans="19:1560" ht="10">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row>
    <row r="186" spans="19:1560" ht="10">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row>
    <row r="187" spans="19:1560" ht="10">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row>
    <row r="188" spans="19:1560" ht="10">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row>
    <row r="189" spans="19:1560" ht="10">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row>
    <row r="190" spans="19:1560" ht="10">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row>
    <row r="191" spans="19:1560" ht="10">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row>
    <row r="192" spans="19:1560" ht="10">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row>
    <row r="193" spans="19:1560" ht="10">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row>
    <row r="194" spans="19:1560" ht="10">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row>
    <row r="195" spans="19:1560" ht="10">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row>
    <row r="196" spans="19:1560" ht="10">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row>
    <row r="197" spans="19:1560" ht="10">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row>
    <row r="198" spans="19:1560" ht="10">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row>
    <row r="199" spans="19:1560" ht="10">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row>
    <row r="200" spans="19:1560" ht="10">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row>
    <row r="201" spans="19:1560" ht="10">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row>
    <row r="202" spans="19:1560" ht="10">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row>
    <row r="203" spans="19:1560" ht="10">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row>
    <row r="204" spans="19:1560" ht="10">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row>
    <row r="205" spans="19:1560" ht="10">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row>
    <row r="206" spans="19:1560" ht="10">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row>
    <row r="207" spans="19:1560" ht="10">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row>
    <row r="208" spans="19:1560" ht="10">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row>
    <row r="209" spans="19:1560" ht="10">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row>
    <row r="210" spans="19:1560" ht="10">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row>
    <row r="211" spans="19:1560" ht="10">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row>
    <row r="212" spans="19:1560" ht="10">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row>
    <row r="213" spans="19:1560" ht="10">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row>
    <row r="214" spans="19:1560" ht="10">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row>
    <row r="215" spans="19:1560" ht="10">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row>
    <row r="216" spans="19:1560" ht="10">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row>
    <row r="217" spans="19:1560" ht="10">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row>
    <row r="218" spans="19:1560" ht="10">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row>
    <row r="219" spans="19:1560" ht="10">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row>
    <row r="220" spans="19:1560" ht="10">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row>
    <row r="221" spans="19:1560" ht="10">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row>
    <row r="222" spans="19:1560" ht="10">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row>
    <row r="223" spans="19:1560" ht="10">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row>
    <row r="224" spans="19:1560" ht="10">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row>
    <row r="225" spans="19:1560" ht="10">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row>
    <row r="226" spans="19:1560" ht="10">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row>
    <row r="227" spans="19:1560" ht="10">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row>
    <row r="228" spans="19:1560" ht="10">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row>
    <row r="229" spans="19:1560" ht="10">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row>
    <row r="230" spans="19:1560" ht="10">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row>
    <row r="231" spans="19:1560" ht="10">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row>
    <row r="232" spans="19:1560" ht="10">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row>
    <row r="233" spans="19:1560" ht="10">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row>
    <row r="234" spans="19:1560" ht="10">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row>
    <row r="235" spans="19:1560" ht="10">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row>
    <row r="236" spans="19:1560" ht="10">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row>
    <row r="237" spans="19:1560" ht="10">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row>
    <row r="238" spans="19:1560" ht="10">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row>
    <row r="239" spans="19:1560" ht="10">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row>
    <row r="240" spans="19:1560" ht="10">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row>
    <row r="241" spans="19:1560" ht="10">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row>
    <row r="242" spans="19:1560" ht="10">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row>
    <row r="243" spans="19:1560" ht="10">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row>
    <row r="244" spans="19:1560" ht="10">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row>
    <row r="245" spans="19:1560" ht="10">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row>
    <row r="246" spans="19:1560" ht="10">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row>
    <row r="247" spans="19:1560" ht="10">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row>
    <row r="248" spans="19:1560" ht="10">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row>
    <row r="249" spans="19:1560" ht="10">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row>
    <row r="250" spans="19:1560" ht="10">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row>
    <row r="251" spans="19:1560" ht="10">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row>
    <row r="252" spans="19:1560" ht="10">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row>
    <row r="253" spans="19:1560" ht="10">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row>
    <row r="254" spans="19:1560" ht="10">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row>
    <row r="255" spans="19:1560" ht="10">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row>
    <row r="256" spans="19:1560" ht="10">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row>
    <row r="257" spans="19:1560" ht="10">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row>
    <row r="258" spans="19:1560" ht="10">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row>
  </sheetData>
  <mergeCells count="8">
    <mergeCell ref="B7:B8"/>
    <mergeCell ref="B12:B13"/>
    <mergeCell ref="D9:M9"/>
    <mergeCell ref="C2:M2"/>
    <mergeCell ref="D7:M8"/>
    <mergeCell ref="D10:M10"/>
    <mergeCell ref="D11:M11"/>
    <mergeCell ref="D12:M12"/>
  </mergeCells>
  <hyperlinks>
    <hyperlink ref="M20" r:id="rId1" xr:uid="{8A35345C-CA9A-4919-8D08-76286AF7B595}"/>
    <hyperlink ref="B19" r:id="rId2" xr:uid="{DDEE31AC-44C3-4725-B090-168A362A3C6C}"/>
    <hyperlink ref="B20" r:id="rId3" xr:uid="{BCDFB95D-95FE-4889-817D-B5B0328C9D03}"/>
    <hyperlink ref="M19" r:id="rId4" xr:uid="{AEBCC98D-9C23-40C2-BBE4-68122698F5F4}"/>
  </hyperlinks>
  <pageMargins left="0.7" right="0.7" top="0.75" bottom="0.75" header="0.3" footer="0.3"/>
  <pageSetup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23"/>
  <sheetViews>
    <sheetView showGridLines="0" zoomScaleNormal="100" workbookViewId="0">
      <selection activeCell="B20" sqref="B20"/>
    </sheetView>
  </sheetViews>
  <sheetFormatPr defaultColWidth="7.54296875" defaultRowHeight="10"/>
  <cols>
    <col min="1" max="1" width="14.81640625" style="6" customWidth="1"/>
    <col min="2" max="3" width="75.54296875" style="3" customWidth="1"/>
    <col min="4" max="6" width="7.54296875" style="6"/>
    <col min="7" max="7" width="9.54296875" style="6" customWidth="1"/>
    <col min="8" max="16384" width="7.54296875" style="3"/>
  </cols>
  <sheetData>
    <row r="2" spans="1:669" s="4" customFormat="1" ht="26" customHeight="1">
      <c r="A2" s="6"/>
      <c r="B2" s="84" t="s">
        <v>137</v>
      </c>
      <c r="C2" s="85" t="s">
        <v>136</v>
      </c>
    </row>
    <row r="3" spans="1:669" s="4" customFormat="1" ht="3" customHeight="1">
      <c r="A3" s="6"/>
      <c r="B3" s="27"/>
      <c r="C3" s="27"/>
    </row>
    <row r="4" spans="1:669" s="13" customFormat="1" ht="5.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row>
    <row r="6" spans="1:669" ht="10.5">
      <c r="B6" s="4" t="s">
        <v>10</v>
      </c>
      <c r="C6" s="51" t="s">
        <v>71</v>
      </c>
    </row>
    <row r="7" spans="1:669">
      <c r="B7" s="16" t="s">
        <v>11</v>
      </c>
      <c r="C7" s="111" t="s">
        <v>11</v>
      </c>
    </row>
    <row r="9" spans="1:669" ht="10.5">
      <c r="B9" s="4" t="s">
        <v>12</v>
      </c>
      <c r="C9" s="51" t="s">
        <v>72</v>
      </c>
    </row>
    <row r="10" spans="1:669" ht="120">
      <c r="B10" s="5" t="s">
        <v>120</v>
      </c>
      <c r="C10" s="77" t="s">
        <v>121</v>
      </c>
    </row>
    <row r="13" spans="1:669">
      <c r="B13" s="90"/>
      <c r="C13" s="1"/>
    </row>
    <row r="14" spans="1:669">
      <c r="B14" s="6"/>
      <c r="C14" s="1"/>
    </row>
    <row r="15" spans="1:669">
      <c r="B15" s="90"/>
      <c r="C15" s="1"/>
    </row>
    <row r="16" spans="1:669">
      <c r="B16" s="109"/>
      <c r="C16" s="60"/>
    </row>
    <row r="19" spans="3:3">
      <c r="C19" s="6"/>
    </row>
    <row r="20" spans="3:3">
      <c r="C20" s="6"/>
    </row>
    <row r="21" spans="3:3">
      <c r="C21" s="90"/>
    </row>
    <row r="22" spans="3:3">
      <c r="C22" s="6"/>
    </row>
    <row r="23" spans="3:3">
      <c r="C23" s="6"/>
    </row>
  </sheetData>
  <hyperlinks>
    <hyperlink ref="B7" r:id="rId1" xr:uid="{3DA1F3DA-D1C3-4CFD-8534-018EFE6DB6D9}"/>
    <hyperlink ref="C7" r:id="rId2" xr:uid="{DA0768E0-B276-4AD0-B881-43FE4BB14173}"/>
  </hyperlinks>
  <pageMargins left="0.7" right="0.7" top="0.75" bottom="0.75" header="0.3" footer="0.3"/>
  <pageSetup scale="39" orientation="portrait" r:id="rId3"/>
  <colBreaks count="1" manualBreakCount="1">
    <brk id="11"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92d5591e-ff9a-4b6b-9d23-0ec4046c89af"/>
    <ds:schemaRef ds:uri="abc7cb20-3b28-44bf-aebb-0853366d63b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Eid Mohamed Al Qubaisi</cp:lastModifiedBy>
  <cp:revision/>
  <dcterms:created xsi:type="dcterms:W3CDTF">2022-03-01T00:40:37Z</dcterms:created>
  <dcterms:modified xsi:type="dcterms:W3CDTF">2024-02-16T04:33:31Z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