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Z:\Edited Publications\Mar_edited\"/>
    </mc:Choice>
  </mc:AlternateContent>
  <xr:revisionPtr revIDLastSave="0" documentId="8_{1ADF21BA-F39D-4C09-986A-A4C6DD2DE768}" xr6:coauthVersionLast="47" xr6:coauthVersionMax="47" xr10:uidLastSave="{00000000-0000-0000-0000-000000000000}"/>
  <bookViews>
    <workbookView xWindow="28680" yWindow="-120" windowWidth="29040" windowHeight="15720" activeTab="8" xr2:uid="{76311B4C-5DF8-47F0-AF60-3789D669A414}"/>
  </bookViews>
  <sheets>
    <sheet name="Index" sheetId="14" r:id="rId1"/>
    <sheet name="Table 1" sheetId="58" r:id="rId2"/>
    <sheet name="Table 2" sheetId="57" r:id="rId3"/>
    <sheet name="Table 3" sheetId="56" r:id="rId4"/>
    <sheet name="Table 4" sheetId="62" r:id="rId5"/>
    <sheet name="Table 5" sheetId="59" r:id="rId6"/>
    <sheet name="Table 6" sheetId="63" r:id="rId7"/>
    <sheet name="Metadata" sheetId="17" r:id="rId8"/>
    <sheet name="Enquiries" sheetId="18"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7" i="57" l="1"/>
  <c r="M7" i="57" l="1"/>
  <c r="H7" i="57"/>
  <c r="L7" i="57" l="1"/>
  <c r="K7" i="57"/>
  <c r="J7" i="57"/>
  <c r="G7" i="57" l="1"/>
  <c r="I7" i="57"/>
  <c r="C7" i="57" l="1"/>
  <c r="D7" i="57"/>
  <c r="E7" i="57"/>
  <c r="F7" i="57"/>
</calcChain>
</file>

<file path=xl/sharedStrings.xml><?xml version="1.0" encoding="utf-8"?>
<sst xmlns="http://schemas.openxmlformats.org/spreadsheetml/2006/main" count="255" uniqueCount="128">
  <si>
    <t>Metadata</t>
  </si>
  <si>
    <t>Enquiries</t>
  </si>
  <si>
    <t>Table description</t>
  </si>
  <si>
    <t>Link</t>
  </si>
  <si>
    <t>Table 1</t>
  </si>
  <si>
    <t>Table 2</t>
  </si>
  <si>
    <t>Table 3</t>
  </si>
  <si>
    <t>GLOSSARY</t>
  </si>
  <si>
    <t>ENQUIRIES</t>
  </si>
  <si>
    <t>DISCLAIMER AND TERMS OF USE</t>
  </si>
  <si>
    <t>Million AED</t>
  </si>
  <si>
    <t xml:space="preserve">معجم المصطلحات </t>
  </si>
  <si>
    <t>إخلاء المسؤولية وشروط الاستخدام</t>
  </si>
  <si>
    <t>مليون درهم</t>
  </si>
  <si>
    <t>Type</t>
  </si>
  <si>
    <t>النوع</t>
  </si>
  <si>
    <t>Source: Central Bank- UAE</t>
  </si>
  <si>
    <t>المصدر: مصرف الإمارات المركزي</t>
  </si>
  <si>
    <t>Q1 2022</t>
  </si>
  <si>
    <t>Q2 2022</t>
  </si>
  <si>
    <t>Q3 2022</t>
  </si>
  <si>
    <t>Q4 2022</t>
  </si>
  <si>
    <t>Q1 2023</t>
  </si>
  <si>
    <t>Total Income</t>
  </si>
  <si>
    <t>Earnings of Islamic banks</t>
  </si>
  <si>
    <t>Investment Income</t>
  </si>
  <si>
    <t>Other Income</t>
  </si>
  <si>
    <t>مجموع الدخل</t>
  </si>
  <si>
    <t>صافي الدخل من البنوك الإسلامية</t>
  </si>
  <si>
    <t>دخل الاستثمار</t>
  </si>
  <si>
    <t>دخول أخرى</t>
  </si>
  <si>
    <t>Number of employees</t>
  </si>
  <si>
    <t>عدد العاملين</t>
  </si>
  <si>
    <r>
      <t xml:space="preserve">Net earnings of commercial and Islamic banks: </t>
    </r>
    <r>
      <rPr>
        <sz val="8"/>
        <color rgb="FF000000"/>
        <rFont val="Arial"/>
        <family val="2"/>
      </rPr>
      <t>Total revenue IS total net interest earning of Abu Dhabi commercial and Islamic based banks. 
This indicator measures the difference between the revenues generated for the bank from investment in various forms of assets (e.g. joint venture, Murabahah and Mudharabah and others) and payments to clients in the form of dividends on deposits.</t>
    </r>
  </si>
  <si>
    <r>
      <t xml:space="preserve">الإيرادات الاجمالية  للبنوك التجارية والإسلامية التي يقع مركزها الرئيسي إمارة ابوظبي: </t>
    </r>
    <r>
      <rPr>
        <sz val="8"/>
        <color theme="1"/>
        <rFont val="Arial"/>
        <family val="2"/>
      </rPr>
      <t xml:space="preserve">يتعلق إجمالي الإيرادات بإجمالي صافي أرباح الفوائد لبنوك أبوظبي التجارية والإسلامية.
يقيس هذا المؤشر الفرق بين الإيرادات المتولدة للبنك من الاستثمار في أشكال مختلفة من الأصول (مثل المشاريع المشتركة والمرابحة والمضاربة وغيرها) والمدفوعات للعملاء في شكل أرباح على الودائع. </t>
    </r>
  </si>
  <si>
    <r>
      <t xml:space="preserve">صافي الفوائد للبنوك التجارية : </t>
    </r>
    <r>
      <rPr>
        <sz val="8"/>
        <color theme="1"/>
        <rFont val="Arial"/>
        <family val="2"/>
      </rPr>
      <t>الدخل الناتج عن طرح الفائدة المدفوعة من إجمالي الفائدة المستلمة</t>
    </r>
  </si>
  <si>
    <r>
      <t xml:space="preserve">Net interest income of commercial banks: </t>
    </r>
    <r>
      <rPr>
        <sz val="8"/>
        <rFont val="Arial"/>
        <family val="2"/>
      </rPr>
      <t>Net income of commercial banks is the income generated by subtracting the interest paid from the total interest received.</t>
    </r>
  </si>
  <si>
    <r>
      <t>Number of employees:</t>
    </r>
    <r>
      <rPr>
        <sz val="8"/>
        <rFont val="Arial"/>
        <family val="2"/>
      </rPr>
      <t>The number of employees of Abu Dhabi based banks</t>
    </r>
  </si>
  <si>
    <r>
      <t xml:space="preserve">عدد العاملين: </t>
    </r>
    <r>
      <rPr>
        <sz val="8"/>
        <color theme="1"/>
        <rFont val="Arial"/>
        <family val="2"/>
      </rPr>
      <t>عدد موظفي البنوك التي مقرها أبوظبي</t>
    </r>
  </si>
  <si>
    <r>
      <t xml:space="preserve">Average compensation per employee: </t>
    </r>
    <r>
      <rPr>
        <sz val="8"/>
        <rFont val="Arial"/>
        <family val="2"/>
      </rPr>
      <t xml:space="preserve">Compensation of Employees relates to salaries, cash wages, rewards, regular and irregular social and in-kind benefits that are due to the employees during the year of survey. 
This indicator measures the compensation of employees per employee for Abu Dhabi based banks. </t>
    </r>
  </si>
  <si>
    <r>
      <t xml:space="preserve">نصيب العامل من تعويضات العاملين (شهري، درهم): </t>
    </r>
    <r>
      <rPr>
        <sz val="8"/>
        <color theme="1"/>
        <rFont val="Arial"/>
        <family val="2"/>
      </rPr>
      <t xml:space="preserve">تعويض الموظف: الأجور والمرتبات والمكافآت النقدية والمزايا العينية الممنوحة للعمال من قبل الشركة لعمالها.يقيس هذا المؤشر الإحصائي تعويضات الموظفين لكل موظف في البنوك الكائنة في أبوظبي. </t>
    </r>
  </si>
  <si>
    <t>*Preliminary estimates</t>
  </si>
  <si>
    <t>* تقديرات أولية</t>
  </si>
  <si>
    <t>Q2 2023</t>
  </si>
  <si>
    <t>Q3 2023</t>
  </si>
  <si>
    <t>Table 4</t>
  </si>
  <si>
    <t>Table 5</t>
  </si>
  <si>
    <t>Personal Loans</t>
  </si>
  <si>
    <t>Business Loans</t>
  </si>
  <si>
    <t>Overdrafts</t>
  </si>
  <si>
    <t>Trust Receipts</t>
  </si>
  <si>
    <t>Other Loans &amp; Advances</t>
  </si>
  <si>
    <t>القرض الشخصي</t>
  </si>
  <si>
    <t>القرض التجاري</t>
  </si>
  <si>
    <t>السحب على المكشوف</t>
  </si>
  <si>
    <t>إيصالات أمانة</t>
  </si>
  <si>
    <t>القروض والسلف الأخرى</t>
  </si>
  <si>
    <t>وصف الجدول</t>
  </si>
  <si>
    <t>Q4 2023</t>
  </si>
  <si>
    <r>
      <rPr>
        <b/>
        <sz val="11"/>
        <color rgb="FF426A6E"/>
        <rFont val="Arial"/>
        <family val="2"/>
      </rPr>
      <t xml:space="preserve">جدول 1: </t>
    </r>
    <r>
      <rPr>
        <b/>
        <sz val="11"/>
        <rFont val="Arial"/>
        <family val="2"/>
      </rPr>
      <t xml:space="preserve"> صافي الدخل للبنوك التي مقرها إمارة أبوظبي </t>
    </r>
  </si>
  <si>
    <t>صافي الدخل للبنوك التي مقرها إمارة أبوظبي</t>
  </si>
  <si>
    <r>
      <t xml:space="preserve">Table 1: </t>
    </r>
    <r>
      <rPr>
        <b/>
        <sz val="11"/>
        <rFont val="Arial"/>
        <family val="2"/>
      </rPr>
      <t xml:space="preserve"> Net income of banks based in the Emirate of Abu Dhabi</t>
    </r>
  </si>
  <si>
    <t>Net income of banks based in the Emirate of Abu Dhabi</t>
  </si>
  <si>
    <r>
      <rPr>
        <b/>
        <sz val="11"/>
        <color rgb="FF426A6E"/>
        <rFont val="Arial"/>
        <family val="2"/>
      </rPr>
      <t xml:space="preserve">جدول 2: </t>
    </r>
    <r>
      <rPr>
        <b/>
        <sz val="11"/>
        <rFont val="Arial"/>
        <family val="2"/>
      </rPr>
      <t xml:space="preserve"> إجمالي الإيرادات للبنوك التجارية والإسلامية التي مقرها إمارة أبوظبي</t>
    </r>
  </si>
  <si>
    <r>
      <t xml:space="preserve">Table 2: </t>
    </r>
    <r>
      <rPr>
        <b/>
        <sz val="11"/>
        <rFont val="Arial"/>
        <family val="2"/>
      </rPr>
      <t xml:space="preserve">  Total revenue of commercial and Islamic banks based in the Emirate of Abu Dhabi</t>
    </r>
  </si>
  <si>
    <t>Interest Income</t>
  </si>
  <si>
    <t>صافي الفوائد</t>
  </si>
  <si>
    <r>
      <rPr>
        <b/>
        <sz val="11"/>
        <color rgb="FF426A6E"/>
        <rFont val="Arial"/>
        <family val="2"/>
      </rPr>
      <t xml:space="preserve">جدول 3: </t>
    </r>
    <r>
      <rPr>
        <b/>
        <sz val="11"/>
        <rFont val="Arial"/>
        <family val="2"/>
      </rPr>
      <t xml:space="preserve">  إجمالي عدد العاملين في البنوك التي مقرها إمارة أبوظبي </t>
    </r>
  </si>
  <si>
    <r>
      <t xml:space="preserve">Table 3: </t>
    </r>
    <r>
      <rPr>
        <b/>
        <sz val="11"/>
        <rFont val="Arial"/>
        <family val="2"/>
      </rPr>
      <t>Total number of employees in banks based in the Emirate of Abu Dhabi</t>
    </r>
  </si>
  <si>
    <t>متوسط تعويضات العاملين</t>
  </si>
  <si>
    <r>
      <rPr>
        <b/>
        <sz val="11"/>
        <color rgb="FF426A6E"/>
        <rFont val="Arial"/>
        <family val="2"/>
      </rPr>
      <t xml:space="preserve">جدول 4: </t>
    </r>
    <r>
      <rPr>
        <b/>
        <sz val="11"/>
        <rFont val="Arial"/>
        <family val="2"/>
      </rPr>
      <t xml:space="preserve">  متوسط تعويضات العاملين لكل عامل في البنوك التي مقرها إمارة أبوظبي</t>
    </r>
  </si>
  <si>
    <r>
      <t xml:space="preserve">Table 4: </t>
    </r>
    <r>
      <rPr>
        <b/>
        <sz val="11"/>
        <rFont val="Arial"/>
        <family val="2"/>
      </rPr>
      <t>Average compensation of employees (per worker) in banks based in the Emirate of Abu Dhabi</t>
    </r>
  </si>
  <si>
    <t>Average compensation of employees</t>
  </si>
  <si>
    <t xml:space="preserve"> صافي الدخل للبنوك التي مقرها إمارة أبوظبي</t>
  </si>
  <si>
    <t xml:space="preserve"> إجمالي الإيرادات للبنوك التجارية والإسلامية التي مقرها إمارة أبوظبي</t>
  </si>
  <si>
    <t>Total revenue of commercial and Islamic banks based in the Emirate of Abu Dhabi</t>
  </si>
  <si>
    <t xml:space="preserve">إجمالي عدد العاملين في البنوك التي مقرها إمارة أبوظبي </t>
  </si>
  <si>
    <t xml:space="preserve"> Total number of employees in banks based in the Emirate of Abu Dhabi</t>
  </si>
  <si>
    <t xml:space="preserve"> متوسط تعويضات العاملين لكل عامل في البنوك التي مقرها إمارة أبوظبي</t>
  </si>
  <si>
    <t>Average compensation of employees (per worker) in banks based in the Emirate of Abu Dhabi</t>
  </si>
  <si>
    <t>تم تنقيح البيانات التقديرية للربع الرابع 2023، وفقاً للبيانات الفعلية المحدثة من مصدر البيانات</t>
  </si>
  <si>
    <t>The estimated data for Q4 2023 has been revised, according to the actual data updated from the data source</t>
  </si>
  <si>
    <t>Savings Deposit</t>
  </si>
  <si>
    <t>التوفير</t>
  </si>
  <si>
    <t>Over 1 Year</t>
  </si>
  <si>
    <t>أكثر من سنة</t>
  </si>
  <si>
    <t>1 Year</t>
  </si>
  <si>
    <t>سنة</t>
  </si>
  <si>
    <t>6 Months</t>
  </si>
  <si>
    <t>6 شهور</t>
  </si>
  <si>
    <t>3 Months</t>
  </si>
  <si>
    <t>3 شهور</t>
  </si>
  <si>
    <t>2 Months</t>
  </si>
  <si>
    <t>شهرين</t>
  </si>
  <si>
    <t>1 Month</t>
  </si>
  <si>
    <t>شهر</t>
  </si>
  <si>
    <t>Up to 7 Days</t>
  </si>
  <si>
    <t>حتى أسبوع</t>
  </si>
  <si>
    <r>
      <rPr>
        <b/>
        <sz val="11"/>
        <color rgb="FF426A6E"/>
        <rFont val="Arial"/>
        <family val="2"/>
      </rPr>
      <t xml:space="preserve">جدول 6: </t>
    </r>
    <r>
      <rPr>
        <b/>
        <sz val="11"/>
        <rFont val="Arial"/>
        <family val="2"/>
      </rPr>
      <t xml:space="preserve">  معدل أسعار الفائدة على الإيداعات في البنوك التي مقرها إمارة أبوظبي  (%)</t>
    </r>
  </si>
  <si>
    <r>
      <rPr>
        <b/>
        <sz val="11"/>
        <color rgb="FF426A6E"/>
        <rFont val="Arial"/>
        <family val="2"/>
      </rPr>
      <t xml:space="preserve">جدول 5: </t>
    </r>
    <r>
      <rPr>
        <b/>
        <sz val="11"/>
        <rFont val="Arial"/>
        <family val="2"/>
      </rPr>
      <t xml:space="preserve">  معدل أسعار الفائدة على الودائع والقروض والسلف في البنوك التي مقرها إمارة أبوظبي (%)</t>
    </r>
  </si>
  <si>
    <r>
      <t xml:space="preserve">Table 5: </t>
    </r>
    <r>
      <rPr>
        <b/>
        <sz val="11"/>
        <rFont val="Arial"/>
        <family val="2"/>
      </rPr>
      <t>Average Interest rate on deposits, loans, and advances in banks based in the Emirate of Abu Dhabi (%)</t>
    </r>
  </si>
  <si>
    <t>Table 6</t>
  </si>
  <si>
    <t>Average Interest rate on deposits, loans, and advances in banks based in the Emirate of Abu Dhabi (%)</t>
  </si>
  <si>
    <t>معدل أسعار الفائدة على الودائع والقروض والسلف في البنوك التي مقرها إمارة أبوظبي (%)</t>
  </si>
  <si>
    <t>Average Rates on savings deposits in banks based in the Emirate of Abu Dhabi (%)</t>
  </si>
  <si>
    <t xml:space="preserve"> معدل أسعار الفائدة على الإيداعات في البنوك التي مقرها إمارة أبوظبي  (%)</t>
  </si>
  <si>
    <r>
      <t xml:space="preserve">Table 6: </t>
    </r>
    <r>
      <rPr>
        <b/>
        <sz val="11"/>
        <rFont val="Arial"/>
        <family val="2"/>
      </rPr>
      <t>Average Interest  Rates on savings deposits in banks based in the Emirate of Abu Dhabi (%)</t>
    </r>
  </si>
  <si>
    <t>Q1 2024</t>
  </si>
  <si>
    <t>Q2 2024</t>
  </si>
  <si>
    <t>Banks Statistics, Fourth Quarter 2024</t>
  </si>
  <si>
    <t>إحصاءات البنوك، الربع الرابع 2024</t>
  </si>
  <si>
    <t>Q3 2024</t>
  </si>
  <si>
    <r>
      <t>Q4 2024</t>
    </r>
    <r>
      <rPr>
        <b/>
        <sz val="8"/>
        <color rgb="FFFF0000"/>
        <rFont val="Arial"/>
        <family val="2"/>
      </rPr>
      <t>*</t>
    </r>
  </si>
  <si>
    <t>الاستفسارات</t>
  </si>
  <si>
    <t>Inquiries and Support Request</t>
  </si>
  <si>
    <t>الدعم والإستفسارات</t>
  </si>
  <si>
    <t>MEDIA SUPPORT</t>
  </si>
  <si>
    <t>الدعم الإعلامي</t>
  </si>
  <si>
    <t xml:space="preserve">Users are advised to consult with SCAD before extracting insights from the presented data for research, media, or any public dissemination purposes. This ensures proper understanding and contextualization of the indicators. </t>
  </si>
  <si>
    <t>يُوصى المستخدمون بالتواصل مع المركز للتأكد من الاستخدام الصحيح للبيانات المقدمة في هذا المنشور لأغراض البحث العلمي والإعلام.</t>
  </si>
  <si>
    <r>
      <t xml:space="preserve">Please reach out via email </t>
    </r>
    <r>
      <rPr>
        <u/>
        <sz val="8"/>
        <color rgb="FF0000FF"/>
        <rFont val="Arial"/>
        <family val="2"/>
      </rPr>
      <t>communication@scad.ae</t>
    </r>
    <r>
      <rPr>
        <sz val="8"/>
        <color theme="1"/>
        <rFont val="Arial"/>
        <family val="2"/>
      </rPr>
      <t>, or phone: +97128100423</t>
    </r>
  </si>
  <si>
    <t xml:space="preserve"> لذا يُرجى التواصل معنا عبر البريد الإلكتروني: communication@scad.ae، أو عبر الهاتف: 97128100423+</t>
  </si>
  <si>
    <t xml:space="preserve">SCAD produces official statistics to meet the needs of government, communities, individuals and enterprises.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 year of publication, name of product, catalogue number, reference period and page(s).
</t>
  </si>
  <si>
    <t xml:space="preserve">
يصدر مركز الإحصاء - أبوظبي إحصائيات رسمية لتلبية احتياجات الحكومة والمجتمعات والأفراد والمؤسسات. ولن يتحمل المركز مسؤولية أي خسارة أو ضرر يلحق بالمستخدم بعد إساءة استخدام الإحصائيات المقدمة بحسن نية من قبل مركز الإحصاء - لمستخدمي الإحصاءات الرسمية. لتحديد وقت وكيفية استخدام الإحصائيات لأغراض محددة/ يعفي المستخدم SCAD من أي التزام قانوني يتعلق بأخطاء قد تحدث خارج نطاق سيطرته أو بدون علمه. كما يتنازل المستخدم عن الحق في الحصول على تعويض عن الخسائر أو الأضرار التي قد تنتج عن أي خطأ. الإحصائيات الرسمية لمركز الإحصاء - أبوظبي محمية بموجب قوانين حقوق النشر، ما لم يُذكر خلاف ذلك.يمكن إعادة إنتاج محتويات هذا المنشور، كليًا أو جزئيًا، وبأي وسيلة، دون الحصول على إذن آخر من مركز الإحصاء - أبوظبي، شريطة الإقرار بصدورها عن المركز، وذلك بإيضاح ما يلي: 
المصدر: مركز الإحصاء- أبوظبي، وسنة النشر، واسم المنتج، ورقم الفهرسة، فترة الإسناد ورقم الصفحة أو الصفحات.</t>
  </si>
  <si>
    <t>Return to Main Page</t>
  </si>
  <si>
    <t xml:space="preserve">العودة إلى الصفحة الرئيسية </t>
  </si>
  <si>
    <t>Contact us for media support and coordination.</t>
  </si>
  <si>
    <t>للنشر الإعلامي يُرجى التواصل معنا للدعم والتنسيق.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</si>
</sst>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_-* #,##0.0_-;_-* #,##0.0\-;_-* &quot;-&quot;??_-;_-@_-"/>
    <numFmt numFmtId="166" formatCode="_-* #,##0.00_-;_-* #,##0.00\-;_-* &quot;-&quot;??_-;_-@_-"/>
    <numFmt numFmtId="167" formatCode="mmm\-yyyy"/>
    <numFmt numFmtId="168" formatCode="_-* #,##0_-;_-* #,##0\-;_-* &quot;-&quot;??_-;_-@_-"/>
  </numFmts>
  <fonts count="26" x14ac:knownFonts="1">
    <font>
      <sz val="11"/>
      <color theme="1"/>
      <name val="Calibri"/>
      <family val="2"/>
      <scheme val="minor"/>
    </font>
    <font>
      <sz val="11"/>
      <color theme="1"/>
      <name val="Calibri"/>
      <family val="2"/>
      <scheme val="minor"/>
    </font>
    <font>
      <b/>
      <sz val="11"/>
      <color rgb="FF595959"/>
      <name val="Tahoma"/>
      <family val="2"/>
    </font>
    <font>
      <u/>
      <sz val="11"/>
      <color theme="10"/>
      <name val="Calibri"/>
      <family val="2"/>
      <scheme val="minor"/>
    </font>
    <font>
      <sz val="8"/>
      <color theme="1"/>
      <name val="Arial"/>
      <family val="2"/>
    </font>
    <font>
      <sz val="8"/>
      <name val="Calibri"/>
      <family val="2"/>
      <scheme val="minor"/>
    </font>
    <font>
      <b/>
      <sz val="8"/>
      <color theme="1"/>
      <name val="Arial"/>
      <family val="2"/>
    </font>
    <font>
      <b/>
      <sz val="11"/>
      <name val="Arial"/>
      <family val="2"/>
    </font>
    <font>
      <b/>
      <sz val="8"/>
      <name val="Arial"/>
      <family val="2"/>
    </font>
    <font>
      <sz val="8"/>
      <name val="Arial"/>
      <family val="2"/>
    </font>
    <font>
      <b/>
      <sz val="8"/>
      <color theme="0"/>
      <name val="Arial"/>
      <family val="2"/>
    </font>
    <font>
      <i/>
      <sz val="8"/>
      <color theme="1"/>
      <name val="Arial"/>
      <family val="2"/>
    </font>
    <font>
      <b/>
      <sz val="16"/>
      <color theme="0"/>
      <name val="Arial"/>
      <family val="2"/>
    </font>
    <font>
      <u/>
      <sz val="8"/>
      <color theme="10"/>
      <name val="Arial"/>
      <family val="2"/>
    </font>
    <font>
      <b/>
      <sz val="14"/>
      <name val="Calibri"/>
      <family val="2"/>
      <scheme val="minor"/>
    </font>
    <font>
      <sz val="11"/>
      <name val="Calibri"/>
      <family val="2"/>
      <scheme val="minor"/>
    </font>
    <font>
      <u/>
      <sz val="8"/>
      <color rgb="FF0070C0"/>
      <name val="Arial"/>
      <family val="2"/>
    </font>
    <font>
      <sz val="8"/>
      <color rgb="FFFF0000"/>
      <name val="Arial"/>
      <family val="2"/>
    </font>
    <font>
      <sz val="8"/>
      <color rgb="FF000000"/>
      <name val="Arial"/>
      <family val="2"/>
    </font>
    <font>
      <b/>
      <sz val="11"/>
      <color rgb="FF426A6E"/>
      <name val="Arial"/>
      <family val="2"/>
    </font>
    <font>
      <b/>
      <sz val="8"/>
      <color rgb="FFFF0000"/>
      <name val="Arial"/>
      <family val="2"/>
    </font>
    <font>
      <sz val="7"/>
      <color theme="1"/>
      <name val="Arial"/>
      <family val="2"/>
    </font>
    <font>
      <i/>
      <sz val="8"/>
      <color rgb="FFFF0000"/>
      <name val="Arial"/>
      <family val="2"/>
    </font>
    <font>
      <i/>
      <sz val="11"/>
      <color theme="1"/>
      <name val="Calibri"/>
      <family val="2"/>
      <scheme val="minor"/>
    </font>
    <font>
      <sz val="10"/>
      <name val="Arial"/>
      <family val="2"/>
    </font>
    <font>
      <u/>
      <sz val="8"/>
      <color rgb="FF0000FF"/>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426A6E"/>
        <bgColor indexed="64"/>
      </patternFill>
    </fill>
  </fills>
  <borders count="5">
    <border>
      <left/>
      <right/>
      <top/>
      <bottom/>
      <diagonal/>
    </border>
    <border>
      <left/>
      <right/>
      <top/>
      <bottom style="thin">
        <color indexed="64"/>
      </bottom>
      <diagonal/>
    </border>
    <border>
      <left style="thin">
        <color theme="0"/>
      </left>
      <right/>
      <top/>
      <bottom/>
      <diagonal/>
    </border>
    <border>
      <left/>
      <right style="thin">
        <color theme="0"/>
      </right>
      <top/>
      <bottom/>
      <diagonal/>
    </border>
    <border>
      <left style="thin">
        <color theme="0"/>
      </left>
      <right style="thin">
        <color theme="0"/>
      </right>
      <top/>
      <bottom/>
      <diagonal/>
    </border>
  </borders>
  <cellStyleXfs count="8">
    <xf numFmtId="0" fontId="0" fillId="0" borderId="0"/>
    <xf numFmtId="164" fontId="1" fillId="0" borderId="0" applyFont="0" applyFill="0" applyBorder="0" applyAlignment="0" applyProtection="0"/>
    <xf numFmtId="49" fontId="2" fillId="0" borderId="0">
      <alignment horizontal="right" vertical="center" readingOrder="2"/>
    </xf>
    <xf numFmtId="0" fontId="3" fillId="0" borderId="0" applyNumberFormat="0" applyFill="0" applyBorder="0" applyAlignment="0" applyProtection="0"/>
    <xf numFmtId="0" fontId="1" fillId="0" borderId="0"/>
    <xf numFmtId="0" fontId="14" fillId="0" borderId="0">
      <alignment vertical="center"/>
    </xf>
    <xf numFmtId="0" fontId="15" fillId="0" borderId="0"/>
    <xf numFmtId="164" fontId="24" fillId="0" borderId="0" applyFont="0" applyFill="0" applyBorder="0" applyAlignment="0" applyProtection="0"/>
  </cellStyleXfs>
  <cellXfs count="78">
    <xf numFmtId="0" fontId="0" fillId="0" borderId="0" xfId="0"/>
    <xf numFmtId="0" fontId="4" fillId="0" borderId="1" xfId="0" applyFont="1" applyBorder="1"/>
    <xf numFmtId="0" fontId="4" fillId="0" borderId="0" xfId="0" applyFont="1" applyAlignment="1">
      <alignment horizontal="left"/>
    </xf>
    <xf numFmtId="0" fontId="6" fillId="0" borderId="0" xfId="0" applyFont="1" applyAlignment="1">
      <alignment horizontal="left"/>
    </xf>
    <xf numFmtId="0" fontId="4" fillId="0" borderId="0" xfId="0" applyFont="1" applyAlignment="1">
      <alignment horizontal="left" wrapText="1"/>
    </xf>
    <xf numFmtId="0" fontId="4" fillId="0" borderId="0" xfId="0" applyFont="1"/>
    <xf numFmtId="49" fontId="8" fillId="0" borderId="0" xfId="2" applyFont="1" applyAlignment="1">
      <alignment horizontal="right" vertical="center"/>
    </xf>
    <xf numFmtId="0" fontId="9" fillId="0" borderId="0" xfId="0" applyFont="1" applyAlignment="1">
      <alignment vertical="center" readingOrder="2"/>
    </xf>
    <xf numFmtId="0" fontId="11" fillId="2" borderId="0" xfId="0" applyFont="1" applyFill="1" applyAlignment="1">
      <alignment horizontal="left"/>
    </xf>
    <xf numFmtId="0" fontId="8" fillId="0" borderId="0" xfId="0" applyFont="1" applyAlignment="1">
      <alignment vertical="center"/>
    </xf>
    <xf numFmtId="0" fontId="13" fillId="0" borderId="0" xfId="3" applyFont="1" applyFill="1" applyAlignment="1">
      <alignment horizontal="left"/>
    </xf>
    <xf numFmtId="0" fontId="4" fillId="0" borderId="1" xfId="0" applyFont="1" applyBorder="1" applyAlignment="1">
      <alignment horizontal="left"/>
    </xf>
    <xf numFmtId="0" fontId="6" fillId="0" borderId="0" xfId="0" applyFont="1" applyAlignment="1">
      <alignment horizontal="left" wrapText="1"/>
    </xf>
    <xf numFmtId="167" fontId="4" fillId="0" borderId="0" xfId="0" applyNumberFormat="1" applyFont="1" applyAlignment="1">
      <alignment horizontal="left"/>
    </xf>
    <xf numFmtId="0" fontId="13" fillId="0" borderId="0" xfId="3" applyFont="1" applyFill="1" applyBorder="1" applyAlignment="1">
      <alignment horizontal="left"/>
    </xf>
    <xf numFmtId="0" fontId="6" fillId="0" borderId="0" xfId="0" applyFont="1" applyAlignment="1">
      <alignment horizontal="right" wrapText="1"/>
    </xf>
    <xf numFmtId="0" fontId="16" fillId="2" borderId="0" xfId="3" applyFont="1" applyFill="1"/>
    <xf numFmtId="0" fontId="17" fillId="0" borderId="0" xfId="0" applyFont="1"/>
    <xf numFmtId="165" fontId="9" fillId="3" borderId="0" xfId="1" applyNumberFormat="1" applyFont="1" applyFill="1" applyBorder="1" applyAlignment="1">
      <alignment horizontal="left" vertical="center" indent="1" readingOrder="1"/>
    </xf>
    <xf numFmtId="166" fontId="9" fillId="2" borderId="0" xfId="1" applyNumberFormat="1" applyFont="1" applyFill="1" applyBorder="1" applyAlignment="1">
      <alignment horizontal="left" vertical="center" indent="1" readingOrder="1"/>
    </xf>
    <xf numFmtId="0" fontId="8" fillId="4" borderId="0" xfId="0" applyFont="1" applyFill="1" applyAlignment="1">
      <alignment vertical="center"/>
    </xf>
    <xf numFmtId="166" fontId="10" fillId="4" borderId="2" xfId="1" applyNumberFormat="1" applyFont="1" applyFill="1" applyBorder="1" applyAlignment="1">
      <alignment horizontal="right" vertical="center" readingOrder="1"/>
    </xf>
    <xf numFmtId="0" fontId="4" fillId="4" borderId="0" xfId="0" applyFont="1" applyFill="1" applyAlignment="1">
      <alignment horizontal="left"/>
    </xf>
    <xf numFmtId="49" fontId="19" fillId="0" borderId="0" xfId="2" applyFont="1" applyAlignment="1">
      <alignment vertical="center" readingOrder="1"/>
    </xf>
    <xf numFmtId="165" fontId="8" fillId="3" borderId="0" xfId="1" applyNumberFormat="1" applyFont="1" applyFill="1" applyBorder="1" applyAlignment="1">
      <alignment horizontal="left" vertical="center" readingOrder="1"/>
    </xf>
    <xf numFmtId="0" fontId="4" fillId="0" borderId="0" xfId="0" applyFont="1" applyAlignment="1">
      <alignment horizontal="right"/>
    </xf>
    <xf numFmtId="0" fontId="4" fillId="0" borderId="0" xfId="0" applyFont="1" applyAlignment="1">
      <alignment horizontal="right" wrapText="1"/>
    </xf>
    <xf numFmtId="0" fontId="7" fillId="0" borderId="0" xfId="0" applyFont="1" applyAlignment="1">
      <alignment vertical="center" readingOrder="2"/>
    </xf>
    <xf numFmtId="166" fontId="9" fillId="2" borderId="0" xfId="1" applyNumberFormat="1" applyFont="1" applyFill="1" applyBorder="1" applyAlignment="1">
      <alignment horizontal="right" vertical="center" readingOrder="2"/>
    </xf>
    <xf numFmtId="165" fontId="9" fillId="3" borderId="0" xfId="1" applyNumberFormat="1" applyFont="1" applyFill="1" applyBorder="1" applyAlignment="1">
      <alignment horizontal="right" vertical="center" readingOrder="2"/>
    </xf>
    <xf numFmtId="165" fontId="8" fillId="3" borderId="0" xfId="1" applyNumberFormat="1" applyFont="1" applyFill="1" applyBorder="1" applyAlignment="1">
      <alignment horizontal="right" vertical="center" readingOrder="2"/>
    </xf>
    <xf numFmtId="0" fontId="6" fillId="0" borderId="0" xfId="0" applyFont="1" applyAlignment="1">
      <alignment vertical="center"/>
    </xf>
    <xf numFmtId="0" fontId="4" fillId="0" borderId="0" xfId="0" applyFont="1" applyAlignment="1">
      <alignment vertical="center"/>
    </xf>
    <xf numFmtId="0" fontId="6" fillId="0" borderId="0" xfId="0" applyFont="1" applyAlignment="1">
      <alignment horizontal="right" vertical="center" wrapText="1"/>
    </xf>
    <xf numFmtId="0" fontId="4" fillId="0" borderId="0" xfId="0" applyFont="1" applyAlignment="1">
      <alignment vertical="top"/>
    </xf>
    <xf numFmtId="0" fontId="6" fillId="0" borderId="0" xfId="0" applyFont="1" applyAlignment="1">
      <alignment vertical="top"/>
    </xf>
    <xf numFmtId="0" fontId="4" fillId="0" borderId="0" xfId="0" applyFont="1" applyAlignment="1">
      <alignment vertical="top" wrapText="1"/>
    </xf>
    <xf numFmtId="0" fontId="12" fillId="4" borderId="0" xfId="0" applyFont="1" applyFill="1" applyAlignment="1">
      <alignment horizontal="left" vertical="center"/>
    </xf>
    <xf numFmtId="0" fontId="0" fillId="2" borderId="0" xfId="0" applyFill="1"/>
    <xf numFmtId="0" fontId="4" fillId="2" borderId="0" xfId="0" applyFont="1" applyFill="1" applyAlignment="1">
      <alignment horizontal="left"/>
    </xf>
    <xf numFmtId="0" fontId="3" fillId="0" borderId="0" xfId="3" quotePrefix="1" applyFill="1"/>
    <xf numFmtId="168" fontId="9" fillId="3" borderId="0" xfId="1" applyNumberFormat="1" applyFont="1" applyFill="1" applyBorder="1" applyAlignment="1">
      <alignment horizontal="left" vertical="center" indent="1" readingOrder="1"/>
    </xf>
    <xf numFmtId="0" fontId="8" fillId="0" borderId="0" xfId="0" applyFont="1" applyAlignment="1">
      <alignment horizontal="left" vertical="top" wrapText="1" readingOrder="1"/>
    </xf>
    <xf numFmtId="0" fontId="12" fillId="4" borderId="0" xfId="0" applyFont="1" applyFill="1" applyAlignment="1">
      <alignment horizontal="left" vertical="center" wrapText="1" indent="1"/>
    </xf>
    <xf numFmtId="168" fontId="9" fillId="3" borderId="0" xfId="1" applyNumberFormat="1" applyFont="1" applyFill="1" applyBorder="1" applyAlignment="1">
      <alignment horizontal="center" vertical="center"/>
    </xf>
    <xf numFmtId="168" fontId="8" fillId="3" borderId="0" xfId="1" applyNumberFormat="1" applyFont="1" applyFill="1" applyBorder="1" applyAlignment="1">
      <alignment horizontal="center" vertical="center"/>
    </xf>
    <xf numFmtId="168" fontId="4" fillId="2" borderId="0" xfId="1" applyNumberFormat="1" applyFont="1" applyFill="1" applyBorder="1" applyAlignment="1">
      <alignment horizontal="center" vertical="center"/>
    </xf>
    <xf numFmtId="165" fontId="9" fillId="3" borderId="0" xfId="1" applyNumberFormat="1" applyFont="1" applyFill="1" applyBorder="1" applyAlignment="1">
      <alignment vertical="center" readingOrder="1"/>
    </xf>
    <xf numFmtId="0" fontId="8" fillId="0" borderId="0" xfId="0" applyFont="1" applyAlignment="1">
      <alignment vertical="center" wrapText="1" readingOrder="1"/>
    </xf>
    <xf numFmtId="0" fontId="6" fillId="0" borderId="0" xfId="0" applyFont="1" applyAlignment="1">
      <alignment horizontal="right" vertical="top" wrapText="1"/>
    </xf>
    <xf numFmtId="0" fontId="17" fillId="0" borderId="0" xfId="0" applyFont="1" applyAlignment="1">
      <alignment horizontal="right"/>
    </xf>
    <xf numFmtId="165" fontId="9" fillId="3" borderId="0" xfId="1" applyNumberFormat="1" applyFont="1" applyFill="1" applyBorder="1" applyAlignment="1">
      <alignment horizontal="right" vertical="center" readingOrder="1"/>
    </xf>
    <xf numFmtId="166" fontId="9" fillId="2" borderId="0" xfId="1" applyNumberFormat="1" applyFont="1" applyFill="1" applyBorder="1" applyAlignment="1">
      <alignment horizontal="right" vertical="center" readingOrder="1"/>
    </xf>
    <xf numFmtId="0" fontId="21" fillId="0" borderId="0" xfId="0" applyFont="1" applyAlignment="1">
      <alignment wrapText="1"/>
    </xf>
    <xf numFmtId="0" fontId="21" fillId="0" borderId="0" xfId="0" applyFont="1" applyAlignment="1">
      <alignment horizontal="right" vertical="center" wrapText="1" readingOrder="2"/>
    </xf>
    <xf numFmtId="168" fontId="8" fillId="3" borderId="0" xfId="1" applyNumberFormat="1" applyFont="1" applyFill="1" applyBorder="1" applyAlignment="1">
      <alignment horizontal="left" vertical="center"/>
    </xf>
    <xf numFmtId="168" fontId="8" fillId="3" borderId="0" xfId="1" applyNumberFormat="1" applyFont="1" applyFill="1" applyBorder="1" applyAlignment="1">
      <alignment horizontal="right" vertical="center"/>
    </xf>
    <xf numFmtId="168" fontId="9" fillId="2" borderId="0" xfId="1" applyNumberFormat="1" applyFont="1" applyFill="1" applyBorder="1" applyAlignment="1">
      <alignment horizontal="left" vertical="center" indent="1" readingOrder="1"/>
    </xf>
    <xf numFmtId="0" fontId="11" fillId="0" borderId="0" xfId="0" applyFont="1"/>
    <xf numFmtId="0" fontId="22" fillId="0" borderId="0" xfId="0" applyFont="1" applyAlignment="1">
      <alignment horizontal="right"/>
    </xf>
    <xf numFmtId="0" fontId="22" fillId="0" borderId="0" xfId="0" applyFont="1"/>
    <xf numFmtId="0" fontId="23" fillId="2" borderId="0" xfId="0" applyFont="1" applyFill="1"/>
    <xf numFmtId="166" fontId="9" fillId="3" borderId="0" xfId="1" applyNumberFormat="1" applyFont="1" applyFill="1" applyBorder="1" applyAlignment="1">
      <alignment horizontal="left" vertical="center" indent="1" readingOrder="1"/>
    </xf>
    <xf numFmtId="0" fontId="12" fillId="4" borderId="0" xfId="0" applyFont="1" applyFill="1" applyAlignment="1">
      <alignment horizontal="right" vertical="center"/>
    </xf>
    <xf numFmtId="0" fontId="10" fillId="4" borderId="0" xfId="1" applyNumberFormat="1" applyFont="1" applyFill="1" applyBorder="1" applyAlignment="1">
      <alignment horizontal="center" vertical="center" wrapText="1"/>
    </xf>
    <xf numFmtId="166" fontId="10" fillId="4" borderId="0" xfId="1" applyNumberFormat="1" applyFont="1" applyFill="1" applyBorder="1" applyAlignment="1">
      <alignment horizontal="center" vertical="center" readingOrder="1"/>
    </xf>
    <xf numFmtId="0" fontId="10" fillId="4" borderId="3" xfId="1" applyNumberFormat="1" applyFont="1" applyFill="1" applyBorder="1" applyAlignment="1">
      <alignment horizontal="center" vertical="center" wrapText="1"/>
    </xf>
    <xf numFmtId="0" fontId="10" fillId="4" borderId="4" xfId="1" applyNumberFormat="1" applyFont="1" applyFill="1" applyBorder="1" applyAlignment="1">
      <alignment horizontal="center" vertical="center" wrapText="1"/>
    </xf>
    <xf numFmtId="166" fontId="10" fillId="4" borderId="2" xfId="1" applyNumberFormat="1" applyFont="1" applyFill="1" applyBorder="1" applyAlignment="1">
      <alignment horizontal="center" vertical="center" readingOrder="1"/>
    </xf>
    <xf numFmtId="0" fontId="6" fillId="0" borderId="0" xfId="0" applyFont="1" applyAlignment="1">
      <alignment horizontal="right"/>
    </xf>
    <xf numFmtId="0" fontId="3" fillId="0" borderId="0" xfId="3" applyFill="1" applyBorder="1" applyAlignment="1">
      <alignment horizontal="left"/>
    </xf>
    <xf numFmtId="0" fontId="3" fillId="0" borderId="0" xfId="3" applyFill="1" applyBorder="1" applyAlignment="1">
      <alignment horizontal="right"/>
    </xf>
    <xf numFmtId="0" fontId="18" fillId="0" borderId="0" xfId="0" applyFont="1" applyAlignment="1">
      <alignment wrapText="1"/>
    </xf>
    <xf numFmtId="0" fontId="4" fillId="0" borderId="0" xfId="0" applyFont="1" applyAlignment="1">
      <alignment horizontal="right" readingOrder="2"/>
    </xf>
    <xf numFmtId="0" fontId="4" fillId="0" borderId="0" xfId="0" applyFont="1" applyAlignment="1">
      <alignment horizontal="right" vertical="top" wrapText="1"/>
    </xf>
    <xf numFmtId="0" fontId="3" fillId="0" borderId="0" xfId="3"/>
    <xf numFmtId="165" fontId="4" fillId="0" borderId="0" xfId="0" applyNumberFormat="1" applyFont="1" applyAlignment="1">
      <alignment horizontal="right"/>
    </xf>
    <xf numFmtId="0" fontId="3" fillId="0" borderId="0" xfId="3" applyAlignment="1">
      <alignment horizontal="right"/>
    </xf>
  </cellXfs>
  <cellStyles count="8">
    <cellStyle name="Comma" xfId="1" builtinId="3"/>
    <cellStyle name="Comma 8" xfId="7" xr:uid="{FCC34906-E4C6-4F59-8929-EF82BC611890}"/>
    <cellStyle name="Hyperlink" xfId="3" builtinId="8"/>
    <cellStyle name="Normal" xfId="0" builtinId="0"/>
    <cellStyle name="Normal 2" xfId="4" xr:uid="{0DEB374E-6047-4C28-B820-C44387829700}"/>
    <cellStyle name="Normal 3" xfId="6" xr:uid="{832C68F4-1702-406A-8956-8E035DB97DF8}"/>
    <cellStyle name="Table_Title" xfId="2" xr:uid="{CE1729EA-D5A5-4E65-9E8F-ACB554163265}"/>
    <cellStyle name="title 2" xfId="5" xr:uid="{DB5B1731-A090-4CD1-B9A2-BAB14B86DE76}"/>
  </cellStyles>
  <dxfs count="0"/>
  <tableStyles count="0" defaultTableStyle="TableStyleMedium2" defaultPivotStyle="PivotStyleLight16"/>
  <colors>
    <mruColors>
      <color rgb="FF426A6E"/>
      <color rgb="FF42A360"/>
      <color rgb="FFD6A3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198120</xdr:colOff>
      <xdr:row>1</xdr:row>
      <xdr:rowOff>0</xdr:rowOff>
    </xdr:from>
    <xdr:to>
      <xdr:col>0</xdr:col>
      <xdr:colOff>2421657</xdr:colOff>
      <xdr:row>4</xdr:row>
      <xdr:rowOff>635</xdr:rowOff>
    </xdr:to>
    <xdr:pic>
      <xdr:nvPicPr>
        <xdr:cNvPr id="5" name="Picture 4">
          <a:extLst>
            <a:ext uri="{FF2B5EF4-FFF2-40B4-BE49-F238E27FC236}">
              <a16:creationId xmlns:a16="http://schemas.microsoft.com/office/drawing/2014/main" id="{F3B8271F-C13B-4C12-8A7B-7A674AA90AA5}"/>
            </a:ext>
          </a:extLst>
        </xdr:cNvPr>
        <xdr:cNvPicPr>
          <a:picLocks noChangeAspect="1"/>
        </xdr:cNvPicPr>
      </xdr:nvPicPr>
      <xdr:blipFill rotWithShape="1">
        <a:blip xmlns:r="http://schemas.openxmlformats.org/officeDocument/2006/relationships" r:embed="rId1"/>
        <a:srcRect t="20352" b="20343"/>
        <a:stretch/>
      </xdr:blipFill>
      <xdr:spPr>
        <a:xfrm>
          <a:off x="198120" y="133350"/>
          <a:ext cx="2286402" cy="7150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1114425</xdr:colOff>
      <xdr:row>1</xdr:row>
      <xdr:rowOff>28575</xdr:rowOff>
    </xdr:from>
    <xdr:to>
      <xdr:col>0</xdr:col>
      <xdr:colOff>3206758</xdr:colOff>
      <xdr:row>4</xdr:row>
      <xdr:rowOff>859</xdr:rowOff>
    </xdr:to>
    <xdr:pic>
      <xdr:nvPicPr>
        <xdr:cNvPr id="2" name="Picture 1">
          <a:extLst>
            <a:ext uri="{FF2B5EF4-FFF2-40B4-BE49-F238E27FC236}">
              <a16:creationId xmlns:a16="http://schemas.microsoft.com/office/drawing/2014/main" id="{A1614210-4F23-4AEE-8BE2-F0615425CEDC}"/>
            </a:ext>
          </a:extLst>
        </xdr:cNvPr>
        <xdr:cNvPicPr>
          <a:picLocks noChangeAspect="1"/>
        </xdr:cNvPicPr>
      </xdr:nvPicPr>
      <xdr:blipFill rotWithShape="1">
        <a:blip xmlns:r="http://schemas.openxmlformats.org/officeDocument/2006/relationships" r:embed="rId1"/>
        <a:srcRect t="20352" b="20343"/>
        <a:stretch/>
      </xdr:blipFill>
      <xdr:spPr>
        <a:xfrm>
          <a:off x="1114425" y="171450"/>
          <a:ext cx="1945407" cy="69046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1104648</xdr:colOff>
      <xdr:row>1</xdr:row>
      <xdr:rowOff>30443</xdr:rowOff>
    </xdr:from>
    <xdr:to>
      <xdr:col>0</xdr:col>
      <xdr:colOff>3050055</xdr:colOff>
      <xdr:row>3</xdr:row>
      <xdr:rowOff>124012</xdr:rowOff>
    </xdr:to>
    <xdr:pic>
      <xdr:nvPicPr>
        <xdr:cNvPr id="2" name="Picture 1">
          <a:extLst>
            <a:ext uri="{FF2B5EF4-FFF2-40B4-BE49-F238E27FC236}">
              <a16:creationId xmlns:a16="http://schemas.microsoft.com/office/drawing/2014/main" id="{DBEA8990-9741-4E71-A898-2C854805AD40}"/>
            </a:ext>
          </a:extLst>
        </xdr:cNvPr>
        <xdr:cNvPicPr>
          <a:picLocks noChangeAspect="1"/>
        </xdr:cNvPicPr>
      </xdr:nvPicPr>
      <xdr:blipFill rotWithShape="1">
        <a:blip xmlns:r="http://schemas.openxmlformats.org/officeDocument/2006/relationships" r:embed="rId1"/>
        <a:srcRect t="20352" b="20343"/>
        <a:stretch/>
      </xdr:blipFill>
      <xdr:spPr>
        <a:xfrm>
          <a:off x="1104648" y="163793"/>
          <a:ext cx="1945407" cy="69046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scad.gov.ae/ar/w/inquiries-and-support-request" TargetMode="External"/><Relationship Id="rId1" Type="http://schemas.openxmlformats.org/officeDocument/2006/relationships/hyperlink" Target="https://scad.gov.ae/web/guest/w/inquiries-and-support-request"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3345-B232-4B41-94C1-51C14A05BED1}">
  <dimension ref="A1:YV133"/>
  <sheetViews>
    <sheetView showGridLines="0" zoomScaleNormal="100" workbookViewId="0"/>
  </sheetViews>
  <sheetFormatPr defaultColWidth="7.7265625" defaultRowHeight="10" x14ac:dyDescent="0.2"/>
  <cols>
    <col min="1" max="1" width="45.81640625" style="2" customWidth="1"/>
    <col min="2" max="2" width="64.7265625" style="2" bestFit="1" customWidth="1"/>
    <col min="3" max="3" width="9.81640625" style="2" customWidth="1"/>
    <col min="4" max="4" width="50.54296875" style="2" customWidth="1"/>
    <col min="5" max="5" width="8.54296875" style="2" customWidth="1"/>
    <col min="6" max="6" width="7.7265625" style="2"/>
    <col min="7" max="7" width="8.54296875" style="2" customWidth="1"/>
    <col min="8" max="8" width="9.7265625" style="2" customWidth="1"/>
    <col min="9" max="16384" width="7.7265625" style="2"/>
  </cols>
  <sheetData>
    <row r="1" spans="1:672" x14ac:dyDescent="0.2">
      <c r="A1" s="5"/>
    </row>
    <row r="2" spans="1:672" ht="10.5" x14ac:dyDescent="0.2">
      <c r="A2" s="5"/>
      <c r="B2" s="20"/>
      <c r="C2" s="20"/>
      <c r="D2" s="20"/>
    </row>
    <row r="3" spans="1:672" ht="36" customHeight="1" x14ac:dyDescent="0.2">
      <c r="A3" s="5"/>
      <c r="B3" s="43" t="s">
        <v>109</v>
      </c>
      <c r="C3" s="20"/>
      <c r="D3" s="63" t="s">
        <v>110</v>
      </c>
    </row>
    <row r="4" spans="1:672" ht="10.5" x14ac:dyDescent="0.2">
      <c r="A4" s="5"/>
      <c r="B4" s="20"/>
      <c r="C4" s="20"/>
      <c r="D4" s="20"/>
    </row>
    <row r="5" spans="1:672" ht="10.5" x14ac:dyDescent="0.2">
      <c r="A5" s="5"/>
      <c r="B5" s="9"/>
      <c r="C5" s="9"/>
      <c r="D5" s="9"/>
    </row>
    <row r="6" spans="1:672" x14ac:dyDescent="0.2">
      <c r="A6" s="5"/>
      <c r="C6" s="10" t="s">
        <v>0</v>
      </c>
    </row>
    <row r="7" spans="1:672" x14ac:dyDescent="0.2">
      <c r="A7" s="5"/>
      <c r="C7" s="10" t="s">
        <v>1</v>
      </c>
    </row>
    <row r="8" spans="1:672" s="11" customFormat="1" x14ac:dyDescent="0.2">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row>
    <row r="9" spans="1:672" ht="22.5" customHeight="1" x14ac:dyDescent="0.25">
      <c r="B9" s="12" t="s">
        <v>2</v>
      </c>
      <c r="C9" s="12" t="s">
        <v>3</v>
      </c>
      <c r="D9" s="15" t="s">
        <v>57</v>
      </c>
    </row>
    <row r="10" spans="1:672" ht="14.5" customHeight="1" x14ac:dyDescent="0.25">
      <c r="A10" s="13"/>
      <c r="C10" s="12"/>
    </row>
    <row r="11" spans="1:672" ht="14.5" customHeight="1" x14ac:dyDescent="0.2">
      <c r="A11" s="13"/>
      <c r="B11" s="2" t="s">
        <v>62</v>
      </c>
      <c r="C11" s="10" t="s">
        <v>4</v>
      </c>
      <c r="D11" s="25" t="s">
        <v>73</v>
      </c>
    </row>
    <row r="12" spans="1:672" ht="14.5" customHeight="1" x14ac:dyDescent="0.2">
      <c r="A12" s="13"/>
      <c r="B12" s="2" t="s">
        <v>75</v>
      </c>
      <c r="C12" s="10" t="s">
        <v>5</v>
      </c>
      <c r="D12" s="25" t="s">
        <v>74</v>
      </c>
    </row>
    <row r="13" spans="1:672" ht="14.5" customHeight="1" x14ac:dyDescent="0.2">
      <c r="A13" s="13"/>
      <c r="B13" s="2" t="s">
        <v>77</v>
      </c>
      <c r="C13" s="10" t="s">
        <v>6</v>
      </c>
      <c r="D13" s="25" t="s">
        <v>76</v>
      </c>
    </row>
    <row r="14" spans="1:672" ht="15" customHeight="1" x14ac:dyDescent="0.2">
      <c r="A14" s="13"/>
      <c r="B14" s="2" t="s">
        <v>79</v>
      </c>
      <c r="C14" s="10" t="s">
        <v>45</v>
      </c>
      <c r="D14" s="25" t="s">
        <v>78</v>
      </c>
    </row>
    <row r="15" spans="1:672" ht="15" customHeight="1" x14ac:dyDescent="0.2">
      <c r="A15" s="13"/>
      <c r="B15" s="2" t="s">
        <v>102</v>
      </c>
      <c r="C15" s="10" t="s">
        <v>46</v>
      </c>
      <c r="D15" s="25" t="s">
        <v>103</v>
      </c>
    </row>
    <row r="16" spans="1:672" ht="15" customHeight="1" x14ac:dyDescent="0.2">
      <c r="B16" s="2" t="s">
        <v>104</v>
      </c>
      <c r="C16" s="10" t="s">
        <v>101</v>
      </c>
      <c r="D16" s="25" t="s">
        <v>105</v>
      </c>
    </row>
    <row r="17" spans="1:8" ht="15" customHeight="1" x14ac:dyDescent="0.35">
      <c r="A17" s="13"/>
      <c r="C17" s="40"/>
      <c r="D17" s="25"/>
      <c r="E17" s="5"/>
      <c r="F17" s="5"/>
      <c r="G17" s="5"/>
      <c r="H17" s="5"/>
    </row>
    <row r="18" spans="1:8" ht="15" customHeight="1" x14ac:dyDescent="0.35">
      <c r="B18" s="39"/>
      <c r="C18" s="40"/>
      <c r="D18" s="25"/>
      <c r="E18" s="5"/>
      <c r="F18" s="5"/>
      <c r="G18" s="5"/>
      <c r="H18" s="5"/>
    </row>
    <row r="19" spans="1:8" ht="15" customHeight="1" x14ac:dyDescent="0.35">
      <c r="C19" s="40"/>
      <c r="D19" s="25"/>
      <c r="E19" s="5"/>
      <c r="F19" s="5"/>
      <c r="G19" s="5"/>
      <c r="H19" s="5"/>
    </row>
    <row r="20" spans="1:8" ht="15" customHeight="1" x14ac:dyDescent="0.35">
      <c r="C20" s="40"/>
      <c r="D20" s="25"/>
      <c r="E20" s="5"/>
      <c r="F20" s="5"/>
      <c r="G20" s="5"/>
      <c r="H20" s="5"/>
    </row>
    <row r="21" spans="1:8" ht="15" customHeight="1" x14ac:dyDescent="0.35">
      <c r="C21" s="40"/>
      <c r="D21" s="25"/>
      <c r="E21" s="5"/>
      <c r="F21" s="5"/>
      <c r="G21" s="5"/>
      <c r="H21" s="5"/>
    </row>
    <row r="22" spans="1:8" ht="15.75" customHeight="1" x14ac:dyDescent="0.35">
      <c r="A22" s="13"/>
      <c r="C22" s="40"/>
      <c r="D22" s="25"/>
    </row>
    <row r="23" spans="1:8" ht="25.5" customHeight="1" x14ac:dyDescent="0.2">
      <c r="A23" s="13"/>
      <c r="C23" s="16"/>
      <c r="D23" s="26"/>
    </row>
    <row r="24" spans="1:8" ht="15" customHeight="1" x14ac:dyDescent="0.2">
      <c r="A24" s="13"/>
    </row>
    <row r="25" spans="1:8" ht="15" customHeight="1" x14ac:dyDescent="0.2">
      <c r="A25" s="13"/>
    </row>
    <row r="26" spans="1:8" x14ac:dyDescent="0.2">
      <c r="A26" s="13"/>
    </row>
    <row r="27" spans="1:8" x14ac:dyDescent="0.2">
      <c r="A27" s="13"/>
    </row>
    <row r="28" spans="1:8" x14ac:dyDescent="0.2">
      <c r="A28" s="13"/>
      <c r="C28" s="10"/>
    </row>
    <row r="29" spans="1:8" x14ac:dyDescent="0.2">
      <c r="A29" s="13"/>
    </row>
    <row r="30" spans="1:8" x14ac:dyDescent="0.2">
      <c r="A30" s="13"/>
    </row>
    <row r="31" spans="1:8" x14ac:dyDescent="0.2">
      <c r="A31" s="13"/>
    </row>
    <row r="32" spans="1:8" x14ac:dyDescent="0.2">
      <c r="A32" s="13"/>
    </row>
    <row r="33" spans="1:1" x14ac:dyDescent="0.2">
      <c r="A33" s="13"/>
    </row>
    <row r="34" spans="1:1" x14ac:dyDescent="0.2">
      <c r="A34" s="13"/>
    </row>
    <row r="35" spans="1:1" x14ac:dyDescent="0.2">
      <c r="A35" s="13"/>
    </row>
    <row r="36" spans="1:1" x14ac:dyDescent="0.2">
      <c r="A36" s="13"/>
    </row>
    <row r="37" spans="1:1" x14ac:dyDescent="0.2">
      <c r="A37" s="13"/>
    </row>
    <row r="38" spans="1:1" x14ac:dyDescent="0.2">
      <c r="A38" s="13"/>
    </row>
    <row r="39" spans="1:1" x14ac:dyDescent="0.2">
      <c r="A39" s="13"/>
    </row>
    <row r="40" spans="1:1" x14ac:dyDescent="0.2">
      <c r="A40" s="13"/>
    </row>
    <row r="41" spans="1:1" x14ac:dyDescent="0.2">
      <c r="A41" s="13"/>
    </row>
    <row r="42" spans="1:1" x14ac:dyDescent="0.2">
      <c r="A42" s="13"/>
    </row>
    <row r="43" spans="1:1" x14ac:dyDescent="0.2">
      <c r="A43" s="13"/>
    </row>
    <row r="44" spans="1:1" x14ac:dyDescent="0.2">
      <c r="A44" s="13"/>
    </row>
    <row r="45" spans="1:1" x14ac:dyDescent="0.2">
      <c r="A45" s="13"/>
    </row>
    <row r="46" spans="1:1" x14ac:dyDescent="0.2">
      <c r="A46" s="13"/>
    </row>
    <row r="47" spans="1:1" x14ac:dyDescent="0.2">
      <c r="A47" s="13"/>
    </row>
    <row r="48" spans="1:1" x14ac:dyDescent="0.2">
      <c r="A48" s="13"/>
    </row>
    <row r="49" spans="1:1" x14ac:dyDescent="0.2">
      <c r="A49" s="13"/>
    </row>
    <row r="50" spans="1:1" x14ac:dyDescent="0.2">
      <c r="A50" s="13"/>
    </row>
    <row r="51" spans="1:1" x14ac:dyDescent="0.2">
      <c r="A51" s="13"/>
    </row>
    <row r="52" spans="1:1" x14ac:dyDescent="0.2">
      <c r="A52" s="13"/>
    </row>
    <row r="53" spans="1:1" x14ac:dyDescent="0.2">
      <c r="A53" s="13"/>
    </row>
    <row r="54" spans="1:1" x14ac:dyDescent="0.2">
      <c r="A54" s="13"/>
    </row>
    <row r="55" spans="1:1" x14ac:dyDescent="0.2">
      <c r="A55" s="13"/>
    </row>
    <row r="56" spans="1:1" x14ac:dyDescent="0.2">
      <c r="A56" s="13"/>
    </row>
    <row r="57" spans="1:1" x14ac:dyDescent="0.2">
      <c r="A57" s="13"/>
    </row>
    <row r="58" spans="1:1" x14ac:dyDescent="0.2">
      <c r="A58" s="13"/>
    </row>
    <row r="59" spans="1:1" x14ac:dyDescent="0.2">
      <c r="A59" s="13"/>
    </row>
    <row r="60" spans="1:1" x14ac:dyDescent="0.2">
      <c r="A60" s="13"/>
    </row>
    <row r="61" spans="1:1" x14ac:dyDescent="0.2">
      <c r="A61" s="13"/>
    </row>
    <row r="62" spans="1:1" x14ac:dyDescent="0.2">
      <c r="A62" s="13"/>
    </row>
    <row r="63" spans="1:1" x14ac:dyDescent="0.2">
      <c r="A63" s="13"/>
    </row>
    <row r="64" spans="1:1" x14ac:dyDescent="0.2">
      <c r="A64" s="13"/>
    </row>
    <row r="65" spans="1:1" x14ac:dyDescent="0.2">
      <c r="A65" s="13"/>
    </row>
    <row r="66" spans="1:1" x14ac:dyDescent="0.2">
      <c r="A66" s="13"/>
    </row>
    <row r="67" spans="1:1" x14ac:dyDescent="0.2">
      <c r="A67" s="13"/>
    </row>
    <row r="68" spans="1:1" x14ac:dyDescent="0.2">
      <c r="A68" s="13"/>
    </row>
    <row r="69" spans="1:1" x14ac:dyDescent="0.2">
      <c r="A69" s="13"/>
    </row>
    <row r="70" spans="1:1" x14ac:dyDescent="0.2">
      <c r="A70" s="13"/>
    </row>
    <row r="71" spans="1:1" x14ac:dyDescent="0.2">
      <c r="A71" s="13"/>
    </row>
    <row r="72" spans="1:1" x14ac:dyDescent="0.2">
      <c r="A72" s="13"/>
    </row>
    <row r="73" spans="1:1" x14ac:dyDescent="0.2">
      <c r="A73" s="13"/>
    </row>
    <row r="74" spans="1:1" x14ac:dyDescent="0.2">
      <c r="A74" s="13"/>
    </row>
    <row r="75" spans="1:1" x14ac:dyDescent="0.2">
      <c r="A75" s="13"/>
    </row>
    <row r="76" spans="1:1" x14ac:dyDescent="0.2">
      <c r="A76" s="13"/>
    </row>
    <row r="77" spans="1:1" x14ac:dyDescent="0.2">
      <c r="A77" s="13"/>
    </row>
    <row r="78" spans="1:1" x14ac:dyDescent="0.2">
      <c r="A78" s="13"/>
    </row>
    <row r="79" spans="1:1" x14ac:dyDescent="0.2">
      <c r="A79" s="13"/>
    </row>
    <row r="80" spans="1:1" x14ac:dyDescent="0.2">
      <c r="A80" s="13"/>
    </row>
    <row r="81" spans="1:1" x14ac:dyDescent="0.2">
      <c r="A81" s="13"/>
    </row>
    <row r="82" spans="1:1" x14ac:dyDescent="0.2">
      <c r="A82" s="13"/>
    </row>
    <row r="83" spans="1:1" x14ac:dyDescent="0.2">
      <c r="A83" s="13"/>
    </row>
    <row r="84" spans="1:1" x14ac:dyDescent="0.2">
      <c r="A84" s="13"/>
    </row>
    <row r="85" spans="1:1" x14ac:dyDescent="0.2">
      <c r="A85" s="13"/>
    </row>
    <row r="86" spans="1:1" x14ac:dyDescent="0.2">
      <c r="A86" s="13"/>
    </row>
    <row r="87" spans="1:1" x14ac:dyDescent="0.2">
      <c r="A87" s="13"/>
    </row>
    <row r="88" spans="1:1" x14ac:dyDescent="0.2">
      <c r="A88" s="13"/>
    </row>
    <row r="89" spans="1:1" x14ac:dyDescent="0.2">
      <c r="A89" s="13"/>
    </row>
    <row r="90" spans="1:1" x14ac:dyDescent="0.2">
      <c r="A90" s="13"/>
    </row>
    <row r="91" spans="1:1" x14ac:dyDescent="0.2">
      <c r="A91" s="13"/>
    </row>
    <row r="92" spans="1:1" x14ac:dyDescent="0.2">
      <c r="A92" s="13"/>
    </row>
    <row r="93" spans="1:1" x14ac:dyDescent="0.2">
      <c r="A93" s="13"/>
    </row>
    <row r="94" spans="1:1" x14ac:dyDescent="0.2">
      <c r="A94" s="13"/>
    </row>
    <row r="95" spans="1:1" x14ac:dyDescent="0.2">
      <c r="A95" s="13"/>
    </row>
    <row r="96" spans="1:1" x14ac:dyDescent="0.2">
      <c r="A96" s="13"/>
    </row>
    <row r="97" spans="1:1" x14ac:dyDescent="0.2">
      <c r="A97" s="13"/>
    </row>
    <row r="98" spans="1:1" x14ac:dyDescent="0.2">
      <c r="A98" s="13"/>
    </row>
    <row r="99" spans="1:1" x14ac:dyDescent="0.2">
      <c r="A99" s="13"/>
    </row>
    <row r="100" spans="1:1" x14ac:dyDescent="0.2">
      <c r="A100" s="13"/>
    </row>
    <row r="101" spans="1:1" x14ac:dyDescent="0.2">
      <c r="A101" s="13"/>
    </row>
    <row r="102" spans="1:1" x14ac:dyDescent="0.2">
      <c r="A102" s="13"/>
    </row>
    <row r="103" spans="1:1" x14ac:dyDescent="0.2">
      <c r="A103" s="13"/>
    </row>
    <row r="104" spans="1:1" x14ac:dyDescent="0.2">
      <c r="A104" s="13"/>
    </row>
    <row r="105" spans="1:1" x14ac:dyDescent="0.2">
      <c r="A105" s="13"/>
    </row>
    <row r="106" spans="1:1" x14ac:dyDescent="0.2">
      <c r="A106" s="13"/>
    </row>
    <row r="107" spans="1:1" x14ac:dyDescent="0.2">
      <c r="A107" s="13"/>
    </row>
    <row r="108" spans="1:1" x14ac:dyDescent="0.2">
      <c r="A108" s="13"/>
    </row>
    <row r="109" spans="1:1" x14ac:dyDescent="0.2">
      <c r="A109" s="13"/>
    </row>
    <row r="110" spans="1:1" x14ac:dyDescent="0.2">
      <c r="A110" s="13"/>
    </row>
    <row r="111" spans="1:1" x14ac:dyDescent="0.2">
      <c r="A111" s="13"/>
    </row>
    <row r="112" spans="1:1" x14ac:dyDescent="0.2">
      <c r="A112" s="13"/>
    </row>
    <row r="113" spans="1:1" x14ac:dyDescent="0.2">
      <c r="A113" s="13"/>
    </row>
    <row r="114" spans="1:1" x14ac:dyDescent="0.2">
      <c r="A114" s="13"/>
    </row>
    <row r="115" spans="1:1" x14ac:dyDescent="0.2">
      <c r="A115" s="13"/>
    </row>
    <row r="116" spans="1:1" x14ac:dyDescent="0.2">
      <c r="A116" s="13"/>
    </row>
    <row r="117" spans="1:1" x14ac:dyDescent="0.2">
      <c r="A117" s="13"/>
    </row>
    <row r="118" spans="1:1" x14ac:dyDescent="0.2">
      <c r="A118" s="13"/>
    </row>
    <row r="119" spans="1:1" x14ac:dyDescent="0.2">
      <c r="A119" s="13"/>
    </row>
    <row r="120" spans="1:1" x14ac:dyDescent="0.2">
      <c r="A120" s="13"/>
    </row>
    <row r="121" spans="1:1" x14ac:dyDescent="0.2">
      <c r="A121" s="13"/>
    </row>
    <row r="122" spans="1:1" x14ac:dyDescent="0.2">
      <c r="A122" s="13"/>
    </row>
    <row r="123" spans="1:1" x14ac:dyDescent="0.2">
      <c r="A123" s="13"/>
    </row>
    <row r="124" spans="1:1" x14ac:dyDescent="0.2">
      <c r="A124" s="13"/>
    </row>
    <row r="125" spans="1:1" x14ac:dyDescent="0.2">
      <c r="A125" s="13"/>
    </row>
    <row r="126" spans="1:1" x14ac:dyDescent="0.2">
      <c r="A126" s="13"/>
    </row>
    <row r="127" spans="1:1" x14ac:dyDescent="0.2">
      <c r="A127" s="13"/>
    </row>
    <row r="128" spans="1:1" x14ac:dyDescent="0.2">
      <c r="A128" s="13"/>
    </row>
    <row r="129" spans="1:1" x14ac:dyDescent="0.2">
      <c r="A129" s="13"/>
    </row>
    <row r="130" spans="1:1" x14ac:dyDescent="0.2">
      <c r="A130" s="13"/>
    </row>
    <row r="131" spans="1:1" x14ac:dyDescent="0.2">
      <c r="A131" s="13"/>
    </row>
    <row r="132" spans="1:1" x14ac:dyDescent="0.2">
      <c r="A132" s="13"/>
    </row>
    <row r="133" spans="1:1" x14ac:dyDescent="0.2">
      <c r="A133" s="13"/>
    </row>
  </sheetData>
  <sortState xmlns:xlrd2="http://schemas.microsoft.com/office/spreadsheetml/2017/richdata2" ref="B31:C37">
    <sortCondition descending="1" ref="C31:C37"/>
  </sortState>
  <phoneticPr fontId="5" type="noConversion"/>
  <hyperlinks>
    <hyperlink ref="C7" location="Enquiries!A1" display="Enquiries" xr:uid="{358113C2-7577-41E3-AD3C-08CBE9A9B542}"/>
    <hyperlink ref="C6" location="Metadata!A1" display="Metadata" xr:uid="{CF157346-8050-476C-9DC6-95FCBA1AFAD9}"/>
    <hyperlink ref="C11" location="'Table 1'!A1" display="'Table 1'!A1" xr:uid="{B492524F-62AF-4AE2-82FE-AD87CC42589B}"/>
    <hyperlink ref="C12" location="'Table 2'!A1" display="'Table 2'!A1" xr:uid="{31A0036A-4583-4345-9D37-8356ADB8504C}"/>
    <hyperlink ref="C13" location="'Table 3'!A1" display="'Table 3'!A1" xr:uid="{B50F6851-EB86-43BA-B9D5-90D2BB09B990}"/>
    <hyperlink ref="C14" location="'Table 4'!A1" display="Table 4" xr:uid="{6F839E3F-7ABC-4D5F-9AC9-EBDF249D2023}"/>
    <hyperlink ref="C15" location="'Table 5'!A1" display="Table 5" xr:uid="{AC4C59C2-FF02-4A38-83FC-99D8C287AA03}"/>
    <hyperlink ref="C16" location="'Table 6'!A1" display="Table 6" xr:uid="{BE245ADD-43BC-4A1A-BEAC-94D1C13586DA}"/>
  </hyperlinks>
  <pageMargins left="0.7" right="0.7" top="0.75" bottom="0.75" header="0.3" footer="0.3"/>
  <pageSetup orientation="portrait" r:id="rId1"/>
  <headerFooter>
    <oddFooter>&amp;C_x000D_&amp;1#&amp;"Calibri"&amp;11&amp;K000000 This is classified as Confidential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55792-29EA-43C3-A71C-1B245C0DE191}">
  <dimension ref="B2:V13"/>
  <sheetViews>
    <sheetView showGridLines="0" zoomScaleNormal="100" workbookViewId="0"/>
  </sheetViews>
  <sheetFormatPr defaultColWidth="8.7265625" defaultRowHeight="10" x14ac:dyDescent="0.2"/>
  <cols>
    <col min="1" max="1" width="8.7265625" style="5"/>
    <col min="2" max="2" width="62.26953125" style="5" bestFit="1" customWidth="1"/>
    <col min="3" max="14" width="12.6328125" style="5" customWidth="1"/>
    <col min="15" max="15" width="46.54296875" style="5" customWidth="1"/>
    <col min="16" max="16384" width="8.7265625" style="5"/>
  </cols>
  <sheetData>
    <row r="2" spans="2:22" ht="14" x14ac:dyDescent="0.2">
      <c r="B2" s="23" t="s">
        <v>61</v>
      </c>
      <c r="C2" s="6"/>
      <c r="D2" s="6"/>
      <c r="E2" s="6"/>
      <c r="F2" s="6"/>
      <c r="G2" s="6"/>
      <c r="H2" s="6"/>
      <c r="I2" s="6"/>
      <c r="J2" s="6"/>
      <c r="K2" s="6"/>
      <c r="L2" s="6"/>
      <c r="M2" s="6"/>
      <c r="N2" s="6"/>
      <c r="O2" s="27" t="s">
        <v>59</v>
      </c>
      <c r="P2" s="7"/>
      <c r="Q2" s="7"/>
      <c r="R2" s="7"/>
      <c r="S2" s="7"/>
      <c r="T2" s="7"/>
      <c r="U2" s="7"/>
      <c r="V2" s="7"/>
    </row>
    <row r="3" spans="2:22" ht="10.5" x14ac:dyDescent="0.2">
      <c r="B3" s="2" t="s">
        <v>10</v>
      </c>
      <c r="C3" s="6"/>
      <c r="D3" s="6"/>
      <c r="E3" s="6"/>
      <c r="F3" s="6"/>
      <c r="G3" s="6"/>
      <c r="H3" s="6"/>
      <c r="I3" s="6"/>
      <c r="J3" s="6"/>
      <c r="K3" s="6"/>
      <c r="L3" s="6"/>
      <c r="M3" s="6"/>
      <c r="N3" s="6"/>
      <c r="O3" s="7" t="s">
        <v>13</v>
      </c>
      <c r="P3" s="7"/>
      <c r="Q3" s="7"/>
      <c r="R3" s="7"/>
      <c r="S3" s="7"/>
      <c r="T3" s="7"/>
      <c r="U3" s="7"/>
      <c r="V3" s="7"/>
    </row>
    <row r="4" spans="2:22" ht="10.5" x14ac:dyDescent="0.2">
      <c r="C4" s="6"/>
      <c r="D4" s="6"/>
      <c r="E4" s="6"/>
      <c r="F4" s="6"/>
      <c r="G4" s="6"/>
      <c r="H4" s="6"/>
      <c r="I4" s="6"/>
      <c r="J4" s="6"/>
      <c r="K4" s="6"/>
      <c r="L4" s="6"/>
      <c r="M4" s="6"/>
      <c r="N4" s="6"/>
      <c r="O4" s="6"/>
      <c r="P4" s="7"/>
      <c r="Q4" s="7"/>
      <c r="R4" s="7"/>
      <c r="S4" s="7"/>
      <c r="T4" s="7"/>
      <c r="U4" s="7"/>
      <c r="V4" s="7"/>
    </row>
    <row r="5" spans="2:22" ht="14.5" customHeight="1" x14ac:dyDescent="0.2">
      <c r="B5" s="65" t="s">
        <v>14</v>
      </c>
      <c r="C5" s="64" t="s">
        <v>18</v>
      </c>
      <c r="D5" s="64" t="s">
        <v>19</v>
      </c>
      <c r="E5" s="64" t="s">
        <v>20</v>
      </c>
      <c r="F5" s="64" t="s">
        <v>21</v>
      </c>
      <c r="G5" s="64" t="s">
        <v>22</v>
      </c>
      <c r="H5" s="64" t="s">
        <v>43</v>
      </c>
      <c r="I5" s="64" t="s">
        <v>44</v>
      </c>
      <c r="J5" s="64" t="s">
        <v>58</v>
      </c>
      <c r="K5" s="64" t="s">
        <v>107</v>
      </c>
      <c r="L5" s="64" t="s">
        <v>108</v>
      </c>
      <c r="M5" s="64" t="s">
        <v>111</v>
      </c>
      <c r="N5" s="64" t="s">
        <v>112</v>
      </c>
      <c r="O5" s="21" t="s">
        <v>15</v>
      </c>
      <c r="P5" s="7"/>
      <c r="Q5" s="7"/>
      <c r="R5" s="17"/>
      <c r="S5" s="7"/>
      <c r="T5" s="7"/>
      <c r="U5" s="7"/>
    </row>
    <row r="6" spans="2:22" ht="11" customHeight="1" x14ac:dyDescent="0.2">
      <c r="B6" s="65"/>
      <c r="C6" s="64"/>
      <c r="D6" s="64"/>
      <c r="E6" s="64"/>
      <c r="F6" s="64"/>
      <c r="G6" s="64"/>
      <c r="H6" s="64"/>
      <c r="I6" s="64"/>
      <c r="J6" s="64"/>
      <c r="K6" s="64"/>
      <c r="L6" s="64"/>
      <c r="M6" s="64"/>
      <c r="N6" s="64"/>
      <c r="O6" s="21"/>
      <c r="P6" s="7"/>
      <c r="Q6" s="17"/>
      <c r="R6" s="7"/>
      <c r="S6" s="7"/>
      <c r="T6" s="7"/>
      <c r="U6" s="7"/>
    </row>
    <row r="7" spans="2:22" ht="11" customHeight="1" x14ac:dyDescent="0.2">
      <c r="B7" s="24" t="s">
        <v>62</v>
      </c>
      <c r="C7" s="45">
        <v>5408</v>
      </c>
      <c r="D7" s="45">
        <v>6151</v>
      </c>
      <c r="E7" s="45">
        <v>6299</v>
      </c>
      <c r="F7" s="45">
        <v>7130</v>
      </c>
      <c r="G7" s="45">
        <v>7575</v>
      </c>
      <c r="H7" s="45">
        <v>6788</v>
      </c>
      <c r="I7" s="45">
        <v>7610</v>
      </c>
      <c r="J7" s="45">
        <v>7993</v>
      </c>
      <c r="K7" s="45">
        <v>7630</v>
      </c>
      <c r="L7" s="45">
        <v>7572.2199999999993</v>
      </c>
      <c r="M7" s="45">
        <v>7156.3320000000003</v>
      </c>
      <c r="N7" s="45">
        <v>6251.7480000000005</v>
      </c>
      <c r="O7" s="30" t="s">
        <v>60</v>
      </c>
      <c r="P7" s="7"/>
      <c r="Q7" s="17"/>
      <c r="R7" s="7"/>
      <c r="S7" s="7"/>
      <c r="T7" s="7"/>
      <c r="U7" s="7"/>
    </row>
    <row r="9" spans="2:22" x14ac:dyDescent="0.2">
      <c r="B9" s="8" t="s">
        <v>16</v>
      </c>
      <c r="O9" s="58" t="s">
        <v>17</v>
      </c>
    </row>
    <row r="10" spans="2:22" x14ac:dyDescent="0.2">
      <c r="B10" s="60" t="s">
        <v>41</v>
      </c>
      <c r="O10" s="59" t="s">
        <v>42</v>
      </c>
    </row>
    <row r="11" spans="2:22" x14ac:dyDescent="0.2">
      <c r="B11" s="8" t="s">
        <v>81</v>
      </c>
      <c r="O11" s="5" t="s">
        <v>80</v>
      </c>
    </row>
    <row r="12" spans="2:22" ht="14.5" x14ac:dyDescent="0.35">
      <c r="B12" s="75" t="s">
        <v>124</v>
      </c>
      <c r="O12" s="77" t="s">
        <v>125</v>
      </c>
    </row>
    <row r="13" spans="2:22" ht="14.5" x14ac:dyDescent="0.35">
      <c r="B13" s="75" t="s">
        <v>126</v>
      </c>
      <c r="O13" s="75" t="s">
        <v>127</v>
      </c>
    </row>
  </sheetData>
  <mergeCells count="13">
    <mergeCell ref="N5:N6"/>
    <mergeCell ref="G5:G6"/>
    <mergeCell ref="B5:B6"/>
    <mergeCell ref="C5:C6"/>
    <mergeCell ref="D5:D6"/>
    <mergeCell ref="E5:E6"/>
    <mergeCell ref="F5:F6"/>
    <mergeCell ref="M5:M6"/>
    <mergeCell ref="L5:L6"/>
    <mergeCell ref="H5:H6"/>
    <mergeCell ref="I5:I6"/>
    <mergeCell ref="J5:J6"/>
    <mergeCell ref="K5:K6"/>
  </mergeCells>
  <phoneticPr fontId="5" type="noConversion"/>
  <hyperlinks>
    <hyperlink ref="B12" location="Index!A1" display="Return to Main Page" xr:uid="{5AF30C71-43E1-447A-80F1-1F30352069F4}"/>
    <hyperlink ref="B13" location="Enquiries!A1" display="Contact us for media support and coordination." xr:uid="{9D2A50F6-BCF8-45F5-88EB-5E78831E36B2}"/>
    <hyperlink ref="O13" location="Enquiries!A1" display="للنشر الإعلامي يُرجى التواصل معنا للدعم والتنسيق." xr:uid="{BC9211F4-41EC-4584-AB5F-A20EC60DDF10}"/>
    <hyperlink ref="O12" location="Index!A1" display="العودة إلى الصفحة الرئيسية " xr:uid="{AFDAE2B3-4771-4267-980B-301CBC049CAA}"/>
  </hyperlinks>
  <pageMargins left="0.7" right="0.7" top="0.75" bottom="0.75" header="0.3" footer="0.3"/>
  <pageSetup orientation="portrait" r:id="rId1"/>
  <headerFooter>
    <oddFooter>&amp;C_x000D_&amp;1#&amp;"Calibri"&amp;11&amp;K000000 This is classified as 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50A8E-369A-4165-934B-880C5B428BF3}">
  <dimension ref="B2:P17"/>
  <sheetViews>
    <sheetView showGridLines="0" zoomScaleNormal="100" workbookViewId="0"/>
  </sheetViews>
  <sheetFormatPr defaultColWidth="8.7265625" defaultRowHeight="10" x14ac:dyDescent="0.2"/>
  <cols>
    <col min="1" max="1" width="8.7265625" style="5"/>
    <col min="2" max="2" width="23.6328125" style="5" customWidth="1"/>
    <col min="3" max="8" width="12.6328125" style="5" customWidth="1"/>
    <col min="9" max="14" width="12.81640625" style="5" customWidth="1"/>
    <col min="15" max="15" width="25.81640625" style="5" bestFit="1" customWidth="1"/>
    <col min="16" max="16384" width="8.7265625" style="5"/>
  </cols>
  <sheetData>
    <row r="2" spans="2:16" ht="14" x14ac:dyDescent="0.2">
      <c r="B2" s="23" t="s">
        <v>64</v>
      </c>
      <c r="C2" s="6"/>
      <c r="D2" s="6"/>
      <c r="E2" s="6"/>
      <c r="F2" s="6"/>
      <c r="G2" s="6"/>
      <c r="H2" s="6"/>
      <c r="I2" s="6"/>
      <c r="J2" s="6"/>
      <c r="K2" s="6"/>
      <c r="L2" s="6"/>
      <c r="M2" s="6"/>
      <c r="N2" s="6"/>
      <c r="O2" s="27" t="s">
        <v>63</v>
      </c>
      <c r="P2" s="7"/>
    </row>
    <row r="3" spans="2:16" ht="10.5" x14ac:dyDescent="0.2">
      <c r="B3" s="2" t="s">
        <v>10</v>
      </c>
      <c r="C3" s="6"/>
      <c r="D3" s="6"/>
      <c r="E3" s="6"/>
      <c r="F3" s="6"/>
      <c r="G3" s="6"/>
      <c r="H3" s="6"/>
      <c r="I3" s="6"/>
      <c r="J3" s="6"/>
      <c r="K3" s="6"/>
      <c r="L3" s="6"/>
      <c r="M3" s="6"/>
      <c r="N3" s="6"/>
      <c r="O3" s="7" t="s">
        <v>13</v>
      </c>
      <c r="P3" s="7"/>
    </row>
    <row r="4" spans="2:16" ht="10.5" x14ac:dyDescent="0.2">
      <c r="C4" s="6"/>
      <c r="D4" s="6"/>
      <c r="E4" s="6"/>
      <c r="F4" s="6"/>
      <c r="G4" s="6"/>
      <c r="H4" s="6"/>
      <c r="I4" s="6"/>
      <c r="J4" s="6"/>
      <c r="K4" s="6"/>
      <c r="L4" s="6"/>
      <c r="M4" s="6"/>
      <c r="N4" s="6"/>
      <c r="O4" s="6"/>
      <c r="P4" s="7"/>
    </row>
    <row r="5" spans="2:16" ht="14.5" customHeight="1" x14ac:dyDescent="0.2">
      <c r="B5" s="65" t="s">
        <v>14</v>
      </c>
      <c r="C5" s="64" t="s">
        <v>18</v>
      </c>
      <c r="D5" s="64" t="s">
        <v>19</v>
      </c>
      <c r="E5" s="64" t="s">
        <v>20</v>
      </c>
      <c r="F5" s="64" t="s">
        <v>21</v>
      </c>
      <c r="G5" s="64" t="s">
        <v>22</v>
      </c>
      <c r="H5" s="64" t="s">
        <v>43</v>
      </c>
      <c r="I5" s="64" t="s">
        <v>44</v>
      </c>
      <c r="J5" s="64" t="s">
        <v>58</v>
      </c>
      <c r="K5" s="64" t="s">
        <v>107</v>
      </c>
      <c r="L5" s="64" t="s">
        <v>108</v>
      </c>
      <c r="M5" s="64" t="s">
        <v>111</v>
      </c>
      <c r="N5" s="64" t="s">
        <v>112</v>
      </c>
      <c r="O5" s="21" t="s">
        <v>15</v>
      </c>
    </row>
    <row r="6" spans="2:16" ht="10.5" x14ac:dyDescent="0.2">
      <c r="B6" s="65"/>
      <c r="C6" s="64"/>
      <c r="D6" s="64"/>
      <c r="E6" s="64"/>
      <c r="F6" s="64"/>
      <c r="G6" s="64"/>
      <c r="H6" s="64"/>
      <c r="I6" s="64"/>
      <c r="J6" s="64"/>
      <c r="K6" s="64"/>
      <c r="L6" s="64"/>
      <c r="M6" s="64"/>
      <c r="N6" s="64"/>
      <c r="O6" s="21"/>
      <c r="P6" s="7"/>
    </row>
    <row r="7" spans="2:16" ht="10.5" x14ac:dyDescent="0.2">
      <c r="B7" s="24" t="s">
        <v>23</v>
      </c>
      <c r="C7" s="45">
        <f t="shared" ref="C7:N7" si="0">SUM(C8:C11)</f>
        <v>11792</v>
      </c>
      <c r="D7" s="45">
        <f t="shared" si="0"/>
        <v>10546</v>
      </c>
      <c r="E7" s="45">
        <f t="shared" si="0"/>
        <v>11044</v>
      </c>
      <c r="F7" s="45">
        <f t="shared" si="0"/>
        <v>12729</v>
      </c>
      <c r="G7" s="45">
        <f t="shared" si="0"/>
        <v>12848</v>
      </c>
      <c r="H7" s="45">
        <f>SUM(H8:H11)</f>
        <v>13215</v>
      </c>
      <c r="I7" s="45">
        <f t="shared" si="0"/>
        <v>13970</v>
      </c>
      <c r="J7" s="45">
        <f t="shared" si="0"/>
        <v>15693</v>
      </c>
      <c r="K7" s="45">
        <f t="shared" si="0"/>
        <v>13996</v>
      </c>
      <c r="L7" s="45">
        <f t="shared" si="0"/>
        <v>16145.370999999999</v>
      </c>
      <c r="M7" s="45">
        <f t="shared" si="0"/>
        <v>16300.332</v>
      </c>
      <c r="N7" s="45">
        <f t="shared" si="0"/>
        <v>15950.748</v>
      </c>
      <c r="O7" s="30" t="s">
        <v>27</v>
      </c>
      <c r="P7" s="7"/>
    </row>
    <row r="8" spans="2:16" x14ac:dyDescent="0.2">
      <c r="B8" s="19" t="s">
        <v>65</v>
      </c>
      <c r="C8" s="46">
        <v>4411</v>
      </c>
      <c r="D8" s="46">
        <v>5093</v>
      </c>
      <c r="E8" s="46">
        <v>5289</v>
      </c>
      <c r="F8" s="46">
        <v>6052</v>
      </c>
      <c r="G8" s="46">
        <v>6563</v>
      </c>
      <c r="H8" s="46">
        <v>5708</v>
      </c>
      <c r="I8" s="46">
        <v>6466</v>
      </c>
      <c r="J8" s="46">
        <v>6837</v>
      </c>
      <c r="K8" s="46">
        <v>6351</v>
      </c>
      <c r="L8" s="46">
        <v>6110</v>
      </c>
      <c r="M8" s="46">
        <v>5754</v>
      </c>
      <c r="N8" s="46">
        <v>5164</v>
      </c>
      <c r="O8" s="28" t="s">
        <v>66</v>
      </c>
    </row>
    <row r="9" spans="2:16" x14ac:dyDescent="0.2">
      <c r="B9" s="18" t="s">
        <v>24</v>
      </c>
      <c r="C9" s="41">
        <v>997</v>
      </c>
      <c r="D9" s="41">
        <v>1058</v>
      </c>
      <c r="E9" s="41">
        <v>1010</v>
      </c>
      <c r="F9" s="41">
        <v>1078</v>
      </c>
      <c r="G9" s="41">
        <v>1012</v>
      </c>
      <c r="H9" s="41">
        <v>1080</v>
      </c>
      <c r="I9" s="41">
        <v>1144</v>
      </c>
      <c r="J9" s="41">
        <v>1156</v>
      </c>
      <c r="K9" s="41">
        <v>1279</v>
      </c>
      <c r="L9" s="41">
        <v>1462.2199999999998</v>
      </c>
      <c r="M9" s="41">
        <v>1402.3319999999999</v>
      </c>
      <c r="N9" s="41">
        <v>1087.7480000000005</v>
      </c>
      <c r="O9" s="47" t="s">
        <v>28</v>
      </c>
    </row>
    <row r="10" spans="2:16" x14ac:dyDescent="0.2">
      <c r="B10" s="19" t="s">
        <v>25</v>
      </c>
      <c r="C10" s="46">
        <v>1259</v>
      </c>
      <c r="D10" s="46">
        <v>1419</v>
      </c>
      <c r="E10" s="46">
        <v>1742</v>
      </c>
      <c r="F10" s="46">
        <v>2177</v>
      </c>
      <c r="G10" s="46">
        <v>2438</v>
      </c>
      <c r="H10" s="46">
        <v>2786</v>
      </c>
      <c r="I10" s="46">
        <v>2759</v>
      </c>
      <c r="J10" s="46">
        <v>3123</v>
      </c>
      <c r="K10" s="46">
        <v>3346</v>
      </c>
      <c r="L10" s="46">
        <v>3539.0370000000003</v>
      </c>
      <c r="M10" s="46">
        <v>3796</v>
      </c>
      <c r="N10" s="46">
        <v>4991</v>
      </c>
      <c r="O10" s="28" t="s">
        <v>29</v>
      </c>
    </row>
    <row r="11" spans="2:16" x14ac:dyDescent="0.2">
      <c r="B11" s="18" t="s">
        <v>26</v>
      </c>
      <c r="C11" s="44">
        <v>5125</v>
      </c>
      <c r="D11" s="44">
        <v>2976</v>
      </c>
      <c r="E11" s="44">
        <v>3003</v>
      </c>
      <c r="F11" s="44">
        <v>3422</v>
      </c>
      <c r="G11" s="44">
        <v>2835</v>
      </c>
      <c r="H11" s="44">
        <v>3641</v>
      </c>
      <c r="I11" s="44">
        <v>3601</v>
      </c>
      <c r="J11" s="44">
        <v>4577</v>
      </c>
      <c r="K11" s="44">
        <v>3020</v>
      </c>
      <c r="L11" s="44">
        <v>5034.1139999999996</v>
      </c>
      <c r="M11" s="44">
        <v>5348</v>
      </c>
      <c r="N11" s="44">
        <v>4708</v>
      </c>
      <c r="O11" s="29" t="s">
        <v>30</v>
      </c>
    </row>
    <row r="12" spans="2:16" x14ac:dyDescent="0.2">
      <c r="C12" s="46"/>
      <c r="D12" s="46"/>
      <c r="E12" s="46"/>
      <c r="F12" s="46"/>
      <c r="G12" s="46"/>
      <c r="H12" s="46"/>
      <c r="I12" s="46"/>
      <c r="J12" s="46"/>
      <c r="K12" s="46"/>
      <c r="L12" s="46"/>
      <c r="M12" s="46"/>
      <c r="N12" s="46"/>
    </row>
    <row r="13" spans="2:16" x14ac:dyDescent="0.2">
      <c r="B13" s="8" t="s">
        <v>16</v>
      </c>
      <c r="O13" s="58" t="s">
        <v>17</v>
      </c>
    </row>
    <row r="14" spans="2:16" x14ac:dyDescent="0.2">
      <c r="B14" s="60" t="s">
        <v>41</v>
      </c>
      <c r="O14" s="59" t="s">
        <v>42</v>
      </c>
      <c r="P14" s="50"/>
    </row>
    <row r="15" spans="2:16" x14ac:dyDescent="0.2">
      <c r="B15" s="58" t="s">
        <v>81</v>
      </c>
      <c r="O15" s="58" t="s">
        <v>80</v>
      </c>
    </row>
    <row r="16" spans="2:16" ht="14.5" x14ac:dyDescent="0.35">
      <c r="B16" s="75" t="s">
        <v>124</v>
      </c>
      <c r="O16" s="77" t="s">
        <v>125</v>
      </c>
    </row>
    <row r="17" spans="2:15" ht="14.5" x14ac:dyDescent="0.35">
      <c r="B17" s="75" t="s">
        <v>126</v>
      </c>
      <c r="O17" s="75" t="s">
        <v>127</v>
      </c>
    </row>
  </sheetData>
  <mergeCells count="13">
    <mergeCell ref="N5:N6"/>
    <mergeCell ref="G5:G6"/>
    <mergeCell ref="B5:B6"/>
    <mergeCell ref="C5:C6"/>
    <mergeCell ref="D5:D6"/>
    <mergeCell ref="E5:E6"/>
    <mergeCell ref="F5:F6"/>
    <mergeCell ref="M5:M6"/>
    <mergeCell ref="L5:L6"/>
    <mergeCell ref="H5:H6"/>
    <mergeCell ref="I5:I6"/>
    <mergeCell ref="J5:J6"/>
    <mergeCell ref="K5:K6"/>
  </mergeCells>
  <hyperlinks>
    <hyperlink ref="B16" location="Index!A1" display="Return to Main Page" xr:uid="{E6992AE2-B83D-4AD8-8EDB-6F4169AC49C1}"/>
    <hyperlink ref="B17" location="Enquiries!A1" display="Contact us for media support and coordination." xr:uid="{4E486A29-436F-4A0B-A408-460CBB42B892}"/>
    <hyperlink ref="O17" location="Enquiries!A1" display="للنشر الإعلامي يُرجى التواصل معنا للدعم والتنسيق." xr:uid="{9939182D-554B-4990-A97B-884605CA8044}"/>
    <hyperlink ref="O16" location="Index!A1" display="العودة إلى الصفحة الرئيسية " xr:uid="{80683909-F7AA-4DE8-8993-73B4A3EEB2B8}"/>
  </hyperlinks>
  <pageMargins left="0.7" right="0.7" top="0.75" bottom="0.75" header="0.3" footer="0.3"/>
  <pageSetup orientation="portrait" r:id="rId1"/>
  <headerFooter>
    <oddFooter>&amp;C_x000D_&amp;1#&amp;"Calibri"&amp;11&amp;K000000 This is classified as 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50C97-7B37-4F00-9C0F-A6A61C35A4F3}">
  <dimension ref="B2:P14"/>
  <sheetViews>
    <sheetView showGridLines="0" zoomScaleNormal="100" workbookViewId="0"/>
  </sheetViews>
  <sheetFormatPr defaultColWidth="8.7265625" defaultRowHeight="10" x14ac:dyDescent="0.2"/>
  <cols>
    <col min="1" max="1" width="8.7265625" style="5"/>
    <col min="2" max="2" width="47.81640625" style="5" bestFit="1" customWidth="1"/>
    <col min="3" max="14" width="12.6328125" style="5" customWidth="1"/>
    <col min="15" max="15" width="30.6328125" style="5" customWidth="1"/>
    <col min="16" max="16384" width="8.7265625" style="5"/>
  </cols>
  <sheetData>
    <row r="2" spans="2:16" ht="14" x14ac:dyDescent="0.2">
      <c r="B2" s="23" t="s">
        <v>68</v>
      </c>
      <c r="C2" s="6"/>
      <c r="D2" s="6"/>
      <c r="E2" s="6"/>
      <c r="F2" s="6"/>
      <c r="G2" s="6"/>
      <c r="H2" s="6"/>
      <c r="I2" s="6"/>
      <c r="J2" s="6"/>
      <c r="K2" s="6"/>
      <c r="L2" s="6"/>
      <c r="M2" s="6"/>
      <c r="N2" s="6"/>
      <c r="O2" s="27" t="s">
        <v>67</v>
      </c>
      <c r="P2" s="7"/>
    </row>
    <row r="3" spans="2:16" ht="10.5" x14ac:dyDescent="0.2">
      <c r="B3" s="2"/>
      <c r="C3" s="6"/>
      <c r="D3" s="6"/>
      <c r="E3" s="6"/>
      <c r="F3" s="6"/>
      <c r="G3" s="6"/>
      <c r="H3" s="6"/>
      <c r="I3" s="6"/>
      <c r="J3" s="6"/>
      <c r="K3" s="6"/>
      <c r="L3" s="6"/>
      <c r="M3" s="6"/>
      <c r="N3" s="6"/>
      <c r="O3" s="7"/>
      <c r="P3" s="7"/>
    </row>
    <row r="4" spans="2:16" ht="10.5" x14ac:dyDescent="0.2">
      <c r="C4" s="6"/>
      <c r="D4" s="6"/>
      <c r="E4" s="6"/>
      <c r="F4" s="6"/>
      <c r="G4" s="6"/>
      <c r="H4" s="6"/>
      <c r="I4" s="6"/>
      <c r="J4" s="6"/>
      <c r="K4" s="6"/>
      <c r="L4" s="6"/>
      <c r="M4" s="6"/>
      <c r="N4" s="6"/>
      <c r="O4" s="6"/>
      <c r="P4" s="7"/>
    </row>
    <row r="5" spans="2:16" ht="14.5" customHeight="1" x14ac:dyDescent="0.2">
      <c r="B5" s="65" t="s">
        <v>14</v>
      </c>
      <c r="C5" s="64" t="s">
        <v>18</v>
      </c>
      <c r="D5" s="64" t="s">
        <v>19</v>
      </c>
      <c r="E5" s="64" t="s">
        <v>20</v>
      </c>
      <c r="F5" s="64" t="s">
        <v>21</v>
      </c>
      <c r="G5" s="64" t="s">
        <v>22</v>
      </c>
      <c r="H5" s="64" t="s">
        <v>43</v>
      </c>
      <c r="I5" s="64" t="s">
        <v>44</v>
      </c>
      <c r="J5" s="64" t="s">
        <v>58</v>
      </c>
      <c r="K5" s="64" t="s">
        <v>107</v>
      </c>
      <c r="L5" s="64" t="s">
        <v>108</v>
      </c>
      <c r="M5" s="64" t="s">
        <v>111</v>
      </c>
      <c r="N5" s="64" t="s">
        <v>112</v>
      </c>
      <c r="O5" s="21" t="s">
        <v>15</v>
      </c>
    </row>
    <row r="6" spans="2:16" ht="10.5" x14ac:dyDescent="0.2">
      <c r="B6" s="65"/>
      <c r="C6" s="64"/>
      <c r="D6" s="64"/>
      <c r="E6" s="64"/>
      <c r="F6" s="64"/>
      <c r="G6" s="64"/>
      <c r="H6" s="64"/>
      <c r="I6" s="64"/>
      <c r="J6" s="64"/>
      <c r="K6" s="64"/>
      <c r="L6" s="64"/>
      <c r="M6" s="64"/>
      <c r="N6" s="64"/>
      <c r="O6" s="21"/>
      <c r="P6" s="7"/>
    </row>
    <row r="7" spans="2:16" ht="10.5" x14ac:dyDescent="0.2">
      <c r="B7" s="55" t="s">
        <v>31</v>
      </c>
      <c r="C7" s="45">
        <v>10532</v>
      </c>
      <c r="D7" s="45">
        <v>10815</v>
      </c>
      <c r="E7" s="45">
        <v>11195</v>
      </c>
      <c r="F7" s="45">
        <v>11449</v>
      </c>
      <c r="G7" s="45">
        <v>11488</v>
      </c>
      <c r="H7" s="45">
        <v>11586</v>
      </c>
      <c r="I7" s="45">
        <v>11703</v>
      </c>
      <c r="J7" s="45">
        <v>11999</v>
      </c>
      <c r="K7" s="45">
        <v>12190</v>
      </c>
      <c r="L7" s="45">
        <v>12361</v>
      </c>
      <c r="M7" s="45">
        <v>12516</v>
      </c>
      <c r="N7" s="45">
        <v>12727</v>
      </c>
      <c r="O7" s="56" t="s">
        <v>32</v>
      </c>
    </row>
    <row r="8" spans="2:16" x14ac:dyDescent="0.2">
      <c r="B8" s="53"/>
      <c r="C8" s="46"/>
      <c r="D8" s="46"/>
      <c r="E8" s="46"/>
      <c r="F8" s="46"/>
      <c r="G8" s="46"/>
      <c r="H8" s="46"/>
      <c r="I8" s="46"/>
      <c r="J8" s="46"/>
      <c r="K8" s="46"/>
      <c r="L8" s="46"/>
      <c r="M8" s="46"/>
      <c r="N8" s="46"/>
      <c r="O8" s="54"/>
    </row>
    <row r="9" spans="2:16" x14ac:dyDescent="0.2">
      <c r="B9" s="8" t="s">
        <v>16</v>
      </c>
      <c r="O9" s="5" t="s">
        <v>17</v>
      </c>
    </row>
    <row r="10" spans="2:16" x14ac:dyDescent="0.2">
      <c r="B10" s="60" t="s">
        <v>41</v>
      </c>
      <c r="O10" s="50" t="s">
        <v>42</v>
      </c>
    </row>
    <row r="11" spans="2:16" ht="14.5" x14ac:dyDescent="0.35">
      <c r="B11" s="58" t="s">
        <v>81</v>
      </c>
      <c r="C11" s="38"/>
      <c r="D11" s="38"/>
      <c r="O11" s="5" t="s">
        <v>80</v>
      </c>
    </row>
    <row r="12" spans="2:16" ht="18.5" customHeight="1" x14ac:dyDescent="0.35">
      <c r="B12" s="75" t="s">
        <v>124</v>
      </c>
      <c r="O12" s="77" t="s">
        <v>125</v>
      </c>
    </row>
    <row r="13" spans="2:16" ht="16" customHeight="1" x14ac:dyDescent="0.35">
      <c r="B13" s="75" t="s">
        <v>126</v>
      </c>
      <c r="O13" s="75" t="s">
        <v>127</v>
      </c>
    </row>
    <row r="14" spans="2:16" ht="10" customHeight="1" x14ac:dyDescent="0.2"/>
  </sheetData>
  <mergeCells count="13">
    <mergeCell ref="N5:N6"/>
    <mergeCell ref="G5:G6"/>
    <mergeCell ref="B5:B6"/>
    <mergeCell ref="C5:C6"/>
    <mergeCell ref="D5:D6"/>
    <mergeCell ref="E5:E6"/>
    <mergeCell ref="F5:F6"/>
    <mergeCell ref="M5:M6"/>
    <mergeCell ref="L5:L6"/>
    <mergeCell ref="H5:H6"/>
    <mergeCell ref="I5:I6"/>
    <mergeCell ref="J5:J6"/>
    <mergeCell ref="K5:K6"/>
  </mergeCells>
  <hyperlinks>
    <hyperlink ref="B12" location="Index!A1" display="Return to Main Page" xr:uid="{5A048EB1-6657-471D-9D89-D699013B8CE6}"/>
    <hyperlink ref="B13" location="Enquiries!A1" display="Contact us for media support and coordination." xr:uid="{73AED6D7-96A9-47B2-9E29-BB461B75BF96}"/>
    <hyperlink ref="O13" location="Enquiries!A1" display="للنشر الإعلامي يُرجى التواصل معنا للدعم والتنسيق." xr:uid="{AFE83365-8266-404D-A358-FD1A15240F2D}"/>
    <hyperlink ref="O12" location="Index!A1" display="العودة إلى الصفحة الرئيسية " xr:uid="{390EC0E9-3F7E-404B-981F-494857BCDAD9}"/>
  </hyperlinks>
  <pageMargins left="0.7" right="0.7" top="0.75" bottom="0.75" header="0.3" footer="0.3"/>
  <pageSetup orientation="portrait" r:id="rId1"/>
  <headerFooter>
    <oddFooter>&amp;C_x000D_&amp;1#&amp;"Calibri"&amp;11&amp;K000000 This is classified as Confidential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E431A-8F88-4B07-9319-E3A98D9B5A36}">
  <dimension ref="B2:P14"/>
  <sheetViews>
    <sheetView showGridLines="0" zoomScaleNormal="100" workbookViewId="0"/>
  </sheetViews>
  <sheetFormatPr defaultColWidth="8.7265625" defaultRowHeight="10" x14ac:dyDescent="0.2"/>
  <cols>
    <col min="1" max="1" width="8.7265625" style="5"/>
    <col min="2" max="2" width="47.81640625" style="5" bestFit="1" customWidth="1"/>
    <col min="3" max="14" width="12.6328125" style="5" customWidth="1"/>
    <col min="15" max="15" width="30.6328125" style="5" customWidth="1"/>
    <col min="16" max="16384" width="8.7265625" style="5"/>
  </cols>
  <sheetData>
    <row r="2" spans="2:16" ht="14" x14ac:dyDescent="0.2">
      <c r="B2" s="23" t="s">
        <v>71</v>
      </c>
      <c r="C2" s="6"/>
      <c r="D2" s="6"/>
      <c r="E2" s="6"/>
      <c r="F2" s="6"/>
      <c r="G2" s="6"/>
      <c r="H2" s="6"/>
      <c r="I2" s="6"/>
      <c r="J2" s="6"/>
      <c r="K2" s="6"/>
      <c r="L2" s="6"/>
      <c r="M2" s="6"/>
      <c r="N2" s="6"/>
      <c r="O2" s="27" t="s">
        <v>70</v>
      </c>
      <c r="P2" s="7"/>
    </row>
    <row r="3" spans="2:16" ht="10.5" x14ac:dyDescent="0.2">
      <c r="B3" s="2"/>
      <c r="C3" s="6"/>
      <c r="D3" s="6"/>
      <c r="E3" s="6"/>
      <c r="F3" s="6"/>
      <c r="G3" s="6"/>
      <c r="H3" s="6"/>
      <c r="I3" s="6"/>
      <c r="J3" s="6"/>
      <c r="K3" s="6"/>
      <c r="L3" s="6"/>
      <c r="M3" s="6"/>
      <c r="N3" s="6"/>
      <c r="O3" s="7"/>
      <c r="P3" s="7"/>
    </row>
    <row r="4" spans="2:16" ht="10.5" x14ac:dyDescent="0.2">
      <c r="C4" s="6"/>
      <c r="D4" s="6"/>
      <c r="E4" s="6"/>
      <c r="F4" s="6"/>
      <c r="G4" s="6"/>
      <c r="H4" s="6"/>
      <c r="I4" s="6"/>
      <c r="J4" s="6"/>
      <c r="K4" s="6"/>
      <c r="L4" s="6"/>
      <c r="M4" s="6"/>
      <c r="N4" s="6"/>
      <c r="O4" s="6"/>
      <c r="P4" s="7"/>
    </row>
    <row r="5" spans="2:16" ht="14.5" customHeight="1" x14ac:dyDescent="0.2">
      <c r="B5" s="65" t="s">
        <v>14</v>
      </c>
      <c r="C5" s="64" t="s">
        <v>18</v>
      </c>
      <c r="D5" s="64" t="s">
        <v>19</v>
      </c>
      <c r="E5" s="64" t="s">
        <v>20</v>
      </c>
      <c r="F5" s="64" t="s">
        <v>21</v>
      </c>
      <c r="G5" s="64" t="s">
        <v>22</v>
      </c>
      <c r="H5" s="64" t="s">
        <v>43</v>
      </c>
      <c r="I5" s="64" t="s">
        <v>44</v>
      </c>
      <c r="J5" s="64" t="s">
        <v>58</v>
      </c>
      <c r="K5" s="64" t="s">
        <v>107</v>
      </c>
      <c r="L5" s="64" t="s">
        <v>108</v>
      </c>
      <c r="M5" s="64" t="s">
        <v>111</v>
      </c>
      <c r="N5" s="64" t="s">
        <v>112</v>
      </c>
      <c r="O5" s="21" t="s">
        <v>15</v>
      </c>
    </row>
    <row r="6" spans="2:16" ht="10.5" x14ac:dyDescent="0.2">
      <c r="B6" s="65"/>
      <c r="C6" s="64"/>
      <c r="D6" s="64"/>
      <c r="E6" s="64"/>
      <c r="F6" s="64"/>
      <c r="G6" s="64"/>
      <c r="H6" s="64"/>
      <c r="I6" s="64"/>
      <c r="J6" s="64"/>
      <c r="K6" s="64"/>
      <c r="L6" s="64"/>
      <c r="M6" s="64"/>
      <c r="N6" s="64"/>
      <c r="O6" s="21"/>
      <c r="P6" s="7"/>
    </row>
    <row r="7" spans="2:16" ht="10.5" x14ac:dyDescent="0.2">
      <c r="B7" s="55" t="s">
        <v>72</v>
      </c>
      <c r="C7" s="45">
        <v>42315</v>
      </c>
      <c r="D7" s="45">
        <v>42379</v>
      </c>
      <c r="E7" s="45">
        <v>43402</v>
      </c>
      <c r="F7" s="45">
        <v>43061</v>
      </c>
      <c r="G7" s="45">
        <v>44394</v>
      </c>
      <c r="H7" s="45">
        <v>45040</v>
      </c>
      <c r="I7" s="45">
        <v>46816</v>
      </c>
      <c r="J7" s="45">
        <v>45407</v>
      </c>
      <c r="K7" s="45">
        <v>45529</v>
      </c>
      <c r="L7" s="45">
        <v>47351.670576814176</v>
      </c>
      <c r="M7" s="45">
        <v>47859.788359788363</v>
      </c>
      <c r="N7" s="45">
        <v>47742.98734972893</v>
      </c>
      <c r="O7" s="56" t="s">
        <v>69</v>
      </c>
    </row>
    <row r="8" spans="2:16" x14ac:dyDescent="0.2">
      <c r="B8" s="53"/>
      <c r="C8" s="46"/>
      <c r="D8" s="46"/>
      <c r="E8" s="46"/>
      <c r="F8" s="46"/>
      <c r="G8" s="46"/>
      <c r="H8" s="46"/>
      <c r="I8" s="46"/>
      <c r="J8" s="46"/>
      <c r="K8" s="46"/>
      <c r="L8" s="46"/>
      <c r="M8" s="46"/>
      <c r="N8" s="46"/>
      <c r="O8" s="54"/>
    </row>
    <row r="9" spans="2:16" x14ac:dyDescent="0.2">
      <c r="B9" s="8" t="s">
        <v>16</v>
      </c>
      <c r="C9" s="58"/>
      <c r="D9" s="58"/>
      <c r="E9" s="58"/>
      <c r="F9" s="58"/>
      <c r="G9" s="58"/>
      <c r="H9" s="58"/>
      <c r="I9" s="58"/>
      <c r="J9" s="58"/>
      <c r="K9" s="58"/>
      <c r="L9" s="58"/>
      <c r="M9" s="58"/>
      <c r="N9" s="58"/>
      <c r="O9" s="58" t="s">
        <v>17</v>
      </c>
    </row>
    <row r="10" spans="2:16" x14ac:dyDescent="0.2">
      <c r="B10" s="60" t="s">
        <v>41</v>
      </c>
      <c r="C10" s="58"/>
      <c r="D10" s="58"/>
      <c r="E10" s="58"/>
      <c r="F10" s="58"/>
      <c r="G10" s="58"/>
      <c r="H10" s="58"/>
      <c r="I10" s="58"/>
      <c r="J10" s="58"/>
      <c r="K10" s="58"/>
      <c r="L10" s="58"/>
      <c r="M10" s="58"/>
      <c r="N10" s="58"/>
      <c r="O10" s="59" t="s">
        <v>42</v>
      </c>
    </row>
    <row r="11" spans="2:16" ht="14.5" x14ac:dyDescent="0.35">
      <c r="B11" s="58" t="s">
        <v>81</v>
      </c>
      <c r="C11" s="61"/>
      <c r="D11" s="61"/>
      <c r="E11" s="58"/>
      <c r="F11" s="58"/>
      <c r="G11" s="58"/>
      <c r="H11" s="58"/>
      <c r="I11" s="58"/>
      <c r="J11" s="58"/>
      <c r="K11" s="58"/>
      <c r="L11" s="58"/>
      <c r="M11" s="58"/>
      <c r="N11" s="58"/>
      <c r="O11" s="58" t="s">
        <v>80</v>
      </c>
    </row>
    <row r="12" spans="2:16" ht="16" customHeight="1" x14ac:dyDescent="0.35">
      <c r="B12" s="75" t="s">
        <v>124</v>
      </c>
      <c r="O12" s="77" t="s">
        <v>125</v>
      </c>
    </row>
    <row r="13" spans="2:16" ht="14.5" customHeight="1" x14ac:dyDescent="0.35">
      <c r="B13" s="75" t="s">
        <v>126</v>
      </c>
      <c r="O13" s="75" t="s">
        <v>127</v>
      </c>
    </row>
    <row r="14" spans="2:16" ht="10" customHeight="1" x14ac:dyDescent="0.2"/>
  </sheetData>
  <mergeCells count="13">
    <mergeCell ref="N5:N6"/>
    <mergeCell ref="G5:G6"/>
    <mergeCell ref="B5:B6"/>
    <mergeCell ref="C5:C6"/>
    <mergeCell ref="D5:D6"/>
    <mergeCell ref="E5:E6"/>
    <mergeCell ref="F5:F6"/>
    <mergeCell ref="M5:M6"/>
    <mergeCell ref="L5:L6"/>
    <mergeCell ref="H5:H6"/>
    <mergeCell ref="I5:I6"/>
    <mergeCell ref="J5:J6"/>
    <mergeCell ref="K5:K6"/>
  </mergeCells>
  <hyperlinks>
    <hyperlink ref="B12" location="Index!A1" display="Return to Main Page" xr:uid="{8E5EBB0A-EA26-4ACE-85F6-C96F2964C110}"/>
    <hyperlink ref="B13" location="Enquiries!A1" display="Contact us for media support and coordination." xr:uid="{A1DA6B21-24B2-4578-9237-E732341DF86F}"/>
    <hyperlink ref="O13" location="Enquiries!A1" display="للنشر الإعلامي يُرجى التواصل معنا للدعم والتنسيق." xr:uid="{E65AFB54-F3B2-4B20-B2DA-100ACC148415}"/>
    <hyperlink ref="O12" location="Index!A1" display="العودة إلى الصفحة الرئيسية " xr:uid="{FBCF05B4-D88E-46D8-9868-35A8006A238D}"/>
  </hyperlinks>
  <pageMargins left="0.7" right="0.7" top="0.75" bottom="0.75" header="0.3" footer="0.3"/>
  <pageSetup orientation="portrait" r:id="rId1"/>
  <headerFooter>
    <oddFooter>&amp;C_x000D_&amp;1#&amp;"Calibri"&amp;11&amp;K000000 This is classified as Confidential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917E8-AAC8-47A9-9C1E-C2CFF3093CBA}">
  <dimension ref="B2:P17"/>
  <sheetViews>
    <sheetView showGridLines="0" zoomScaleNormal="100" workbookViewId="0"/>
  </sheetViews>
  <sheetFormatPr defaultColWidth="8.7265625" defaultRowHeight="10" x14ac:dyDescent="0.2"/>
  <cols>
    <col min="1" max="1" width="8.7265625" style="5"/>
    <col min="2" max="2" width="29.26953125" style="5" customWidth="1"/>
    <col min="3" max="7" width="12.6328125" style="5" customWidth="1"/>
    <col min="8" max="8" width="6.36328125" style="5" customWidth="1"/>
    <col min="9" max="14" width="12.6328125" style="5" customWidth="1"/>
    <col min="15" max="15" width="72.08984375" style="5" bestFit="1" customWidth="1"/>
    <col min="16" max="16384" width="8.7265625" style="5"/>
  </cols>
  <sheetData>
    <row r="2" spans="2:16" ht="14" x14ac:dyDescent="0.2">
      <c r="B2" s="23" t="s">
        <v>100</v>
      </c>
      <c r="C2" s="6"/>
      <c r="D2" s="6"/>
      <c r="E2" s="6"/>
      <c r="F2" s="6"/>
      <c r="G2" s="6"/>
      <c r="H2" s="6"/>
      <c r="I2" s="6"/>
      <c r="J2" s="6"/>
      <c r="K2" s="6"/>
      <c r="L2" s="6"/>
      <c r="M2" s="6"/>
      <c r="N2" s="6"/>
      <c r="O2" s="27" t="s">
        <v>99</v>
      </c>
      <c r="P2" s="7"/>
    </row>
    <row r="3" spans="2:16" ht="10.5" x14ac:dyDescent="0.2">
      <c r="B3" s="2"/>
      <c r="C3" s="6"/>
      <c r="D3" s="6"/>
      <c r="E3" s="6"/>
      <c r="F3" s="6"/>
      <c r="G3" s="6"/>
      <c r="H3" s="6"/>
      <c r="I3" s="6"/>
      <c r="J3" s="6"/>
      <c r="K3" s="6"/>
      <c r="L3" s="6"/>
      <c r="M3" s="6"/>
      <c r="N3" s="6"/>
      <c r="O3" s="7"/>
      <c r="P3" s="7"/>
    </row>
    <row r="4" spans="2:16" ht="10.5" x14ac:dyDescent="0.2">
      <c r="C4" s="6"/>
      <c r="D4" s="6"/>
      <c r="E4" s="6"/>
      <c r="F4" s="6"/>
      <c r="G4" s="6"/>
      <c r="H4" s="6"/>
      <c r="I4" s="6"/>
      <c r="J4" s="6"/>
      <c r="K4" s="6"/>
      <c r="L4" s="6"/>
      <c r="M4" s="6"/>
      <c r="N4" s="6"/>
      <c r="O4" s="6"/>
      <c r="P4" s="7"/>
    </row>
    <row r="5" spans="2:16" ht="14.5" customHeight="1" x14ac:dyDescent="0.2">
      <c r="B5" s="65" t="s">
        <v>14</v>
      </c>
      <c r="C5" s="64" t="s">
        <v>18</v>
      </c>
      <c r="D5" s="64" t="s">
        <v>19</v>
      </c>
      <c r="E5" s="64" t="s">
        <v>20</v>
      </c>
      <c r="F5" s="64" t="s">
        <v>21</v>
      </c>
      <c r="G5" s="64" t="s">
        <v>22</v>
      </c>
      <c r="H5" s="64" t="s">
        <v>43</v>
      </c>
      <c r="I5" s="64" t="s">
        <v>44</v>
      </c>
      <c r="J5" s="64" t="s">
        <v>58</v>
      </c>
      <c r="K5" s="64" t="s">
        <v>107</v>
      </c>
      <c r="L5" s="64" t="s">
        <v>108</v>
      </c>
      <c r="M5" s="64" t="s">
        <v>111</v>
      </c>
      <c r="N5" s="64" t="s">
        <v>112</v>
      </c>
      <c r="O5" s="21" t="s">
        <v>15</v>
      </c>
    </row>
    <row r="6" spans="2:16" ht="10.5" x14ac:dyDescent="0.2">
      <c r="B6" s="65"/>
      <c r="C6" s="64"/>
      <c r="D6" s="64"/>
      <c r="E6" s="64"/>
      <c r="F6" s="64"/>
      <c r="G6" s="64"/>
      <c r="H6" s="64"/>
      <c r="I6" s="64"/>
      <c r="J6" s="64"/>
      <c r="K6" s="64"/>
      <c r="L6" s="64"/>
      <c r="M6" s="64"/>
      <c r="N6" s="64"/>
      <c r="O6" s="21"/>
      <c r="P6" s="7"/>
    </row>
    <row r="7" spans="2:16" x14ac:dyDescent="0.2">
      <c r="B7" s="18" t="s">
        <v>47</v>
      </c>
      <c r="C7" s="41">
        <v>9.7609996654369233</v>
      </c>
      <c r="D7" s="41">
        <v>9.75</v>
      </c>
      <c r="E7" s="41">
        <v>9.52</v>
      </c>
      <c r="F7" s="41">
        <v>9.43</v>
      </c>
      <c r="G7" s="41">
        <v>9.69</v>
      </c>
      <c r="H7" s="41">
        <v>9.34</v>
      </c>
      <c r="I7" s="41">
        <v>8.89</v>
      </c>
      <c r="J7" s="41">
        <v>8.9</v>
      </c>
      <c r="K7" s="41">
        <v>8.83</v>
      </c>
      <c r="L7" s="41">
        <v>8.9059691919216402</v>
      </c>
      <c r="M7" s="41">
        <v>8.8699999999999992</v>
      </c>
      <c r="N7" s="41">
        <v>8.9278920601580527</v>
      </c>
      <c r="O7" s="51" t="s">
        <v>52</v>
      </c>
    </row>
    <row r="8" spans="2:16" x14ac:dyDescent="0.2">
      <c r="B8" s="19" t="s">
        <v>48</v>
      </c>
      <c r="C8" s="57">
        <v>7.860345512484324</v>
      </c>
      <c r="D8" s="57">
        <v>7.88</v>
      </c>
      <c r="E8" s="57">
        <v>6.35</v>
      </c>
      <c r="F8" s="57">
        <v>7</v>
      </c>
      <c r="G8" s="57">
        <v>7.14</v>
      </c>
      <c r="H8" s="57">
        <v>7.56</v>
      </c>
      <c r="I8" s="57">
        <v>6.94</v>
      </c>
      <c r="J8" s="57">
        <v>7.08</v>
      </c>
      <c r="K8" s="57">
        <v>7.16</v>
      </c>
      <c r="L8" s="57">
        <v>7.1662931129110001</v>
      </c>
      <c r="M8" s="57">
        <v>6.9768985092267668</v>
      </c>
      <c r="N8" s="57">
        <v>6.9758207718854193</v>
      </c>
      <c r="O8" s="52" t="s">
        <v>53</v>
      </c>
    </row>
    <row r="9" spans="2:16" x14ac:dyDescent="0.2">
      <c r="B9" s="18" t="s">
        <v>49</v>
      </c>
      <c r="C9" s="41">
        <v>9.3762042462384247</v>
      </c>
      <c r="D9" s="41">
        <v>9.39</v>
      </c>
      <c r="E9" s="41">
        <v>9.23</v>
      </c>
      <c r="F9" s="41">
        <v>9.3800000000000008</v>
      </c>
      <c r="G9" s="41">
        <v>9.5</v>
      </c>
      <c r="H9" s="41">
        <v>8.64</v>
      </c>
      <c r="I9" s="41">
        <v>10.43</v>
      </c>
      <c r="J9" s="41">
        <v>10.3</v>
      </c>
      <c r="K9" s="41">
        <v>10.039999999999999</v>
      </c>
      <c r="L9" s="41">
        <v>10.447966885291633</v>
      </c>
      <c r="M9" s="41">
        <v>10.164200797406171</v>
      </c>
      <c r="N9" s="41">
        <v>9.6881208904803753</v>
      </c>
      <c r="O9" s="51" t="s">
        <v>54</v>
      </c>
    </row>
    <row r="10" spans="2:16" x14ac:dyDescent="0.2">
      <c r="B10" s="19" t="s">
        <v>50</v>
      </c>
      <c r="C10" s="57">
        <v>6.9428653481565874</v>
      </c>
      <c r="D10" s="57">
        <v>6.94</v>
      </c>
      <c r="E10" s="57">
        <v>5.03</v>
      </c>
      <c r="F10" s="57">
        <v>5.74</v>
      </c>
      <c r="G10" s="57">
        <v>6.03</v>
      </c>
      <c r="H10" s="57">
        <v>6.3</v>
      </c>
      <c r="I10" s="57">
        <v>6.28</v>
      </c>
      <c r="J10" s="57">
        <v>6.37</v>
      </c>
      <c r="K10" s="57">
        <v>6.27</v>
      </c>
      <c r="L10" s="57">
        <v>6.2866492184672333</v>
      </c>
      <c r="M10" s="57">
        <v>6.1837656409295718</v>
      </c>
      <c r="N10" s="57">
        <v>6.2285559733333331</v>
      </c>
      <c r="O10" s="52" t="s">
        <v>55</v>
      </c>
    </row>
    <row r="11" spans="2:16" x14ac:dyDescent="0.2">
      <c r="B11" s="18" t="s">
        <v>51</v>
      </c>
      <c r="C11" s="41">
        <v>17.762706227243712</v>
      </c>
      <c r="D11" s="41">
        <v>17.77</v>
      </c>
      <c r="E11" s="41">
        <v>18.13</v>
      </c>
      <c r="F11" s="41">
        <v>17.96</v>
      </c>
      <c r="G11" s="41">
        <v>17.18</v>
      </c>
      <c r="H11" s="41">
        <v>17.78</v>
      </c>
      <c r="I11" s="41">
        <v>17.88</v>
      </c>
      <c r="J11" s="41">
        <v>17.95</v>
      </c>
      <c r="K11" s="41">
        <v>17.829999999999998</v>
      </c>
      <c r="L11" s="41">
        <v>17.883558257777764</v>
      </c>
      <c r="M11" s="41">
        <v>17.814486465666665</v>
      </c>
      <c r="N11" s="41">
        <v>17.915098</v>
      </c>
      <c r="O11" s="51" t="s">
        <v>56</v>
      </c>
    </row>
    <row r="12" spans="2:16" x14ac:dyDescent="0.2">
      <c r="C12" s="46"/>
      <c r="D12" s="46"/>
      <c r="E12" s="46"/>
      <c r="F12" s="46"/>
      <c r="G12" s="46"/>
      <c r="H12" s="46"/>
      <c r="I12" s="46"/>
      <c r="J12" s="46"/>
      <c r="K12" s="46"/>
      <c r="L12" s="46"/>
      <c r="M12" s="46"/>
      <c r="N12" s="46"/>
    </row>
    <row r="13" spans="2:16" x14ac:dyDescent="0.2">
      <c r="B13" s="8" t="s">
        <v>16</v>
      </c>
      <c r="C13" s="58"/>
      <c r="D13" s="58"/>
      <c r="E13" s="58"/>
      <c r="F13" s="58"/>
      <c r="G13" s="58"/>
      <c r="H13" s="58"/>
      <c r="I13" s="58"/>
      <c r="J13" s="58"/>
      <c r="K13" s="58"/>
      <c r="L13" s="58"/>
      <c r="M13" s="58"/>
      <c r="N13" s="58"/>
      <c r="O13" s="58" t="s">
        <v>17</v>
      </c>
    </row>
    <row r="14" spans="2:16" x14ac:dyDescent="0.2">
      <c r="B14" s="60" t="s">
        <v>41</v>
      </c>
      <c r="C14" s="58"/>
      <c r="D14" s="58"/>
      <c r="E14" s="58"/>
      <c r="F14" s="58"/>
      <c r="G14" s="58"/>
      <c r="H14" s="58"/>
      <c r="I14" s="58"/>
      <c r="J14" s="58"/>
      <c r="K14" s="58"/>
      <c r="L14" s="58"/>
      <c r="M14" s="58"/>
      <c r="N14" s="58"/>
      <c r="O14" s="59" t="s">
        <v>42</v>
      </c>
    </row>
    <row r="15" spans="2:16" ht="14.5" x14ac:dyDescent="0.35">
      <c r="B15" s="58" t="s">
        <v>81</v>
      </c>
      <c r="C15" s="61"/>
      <c r="D15" s="61"/>
      <c r="E15" s="58"/>
      <c r="F15" s="58"/>
      <c r="G15" s="58"/>
      <c r="H15" s="58"/>
      <c r="I15" s="58"/>
      <c r="J15" s="58"/>
      <c r="K15" s="58"/>
      <c r="L15" s="58"/>
      <c r="M15" s="58"/>
      <c r="N15" s="58"/>
      <c r="O15" s="58" t="s">
        <v>80</v>
      </c>
    </row>
    <row r="16" spans="2:16" ht="14.5" x14ac:dyDescent="0.35">
      <c r="B16" s="75" t="s">
        <v>124</v>
      </c>
      <c r="O16" s="77" t="s">
        <v>125</v>
      </c>
    </row>
    <row r="17" spans="2:15" ht="14.5" x14ac:dyDescent="0.35">
      <c r="B17" s="75" t="s">
        <v>126</v>
      </c>
      <c r="O17" s="75" t="s">
        <v>127</v>
      </c>
    </row>
  </sheetData>
  <mergeCells count="13">
    <mergeCell ref="N5:N6"/>
    <mergeCell ref="G5:G6"/>
    <mergeCell ref="B5:B6"/>
    <mergeCell ref="C5:C6"/>
    <mergeCell ref="D5:D6"/>
    <mergeCell ref="E5:E6"/>
    <mergeCell ref="F5:F6"/>
    <mergeCell ref="M5:M6"/>
    <mergeCell ref="L5:L6"/>
    <mergeCell ref="H5:H6"/>
    <mergeCell ref="I5:I6"/>
    <mergeCell ref="J5:J6"/>
    <mergeCell ref="K5:K6"/>
  </mergeCells>
  <hyperlinks>
    <hyperlink ref="B16" location="Index!A1" display="Return to Main Page" xr:uid="{ED2FE0B0-8EC9-43FF-92CE-56E27B5E656C}"/>
    <hyperlink ref="B17" location="Enquiries!A1" display="Contact us for media support and coordination." xr:uid="{5C381990-8A55-4C83-927E-A65BC3AE9D5B}"/>
    <hyperlink ref="O17" location="Enquiries!A1" display="للنشر الإعلامي يُرجى التواصل معنا للدعم والتنسيق." xr:uid="{95CC7272-16F0-44A5-B0BF-92BF98183894}"/>
    <hyperlink ref="O16" location="Index!A1" display="العودة إلى الصفحة الرئيسية " xr:uid="{01B2EAE1-B7B7-4F6D-BA43-C3DE82BC9237}"/>
  </hyperlinks>
  <pageMargins left="0.7" right="0.7" top="0.75" bottom="0.75" header="0.3" footer="0.3"/>
  <pageSetup orientation="portrait" r:id="rId1"/>
  <headerFooter>
    <oddFooter>&amp;C_x000D_&amp;1#&amp;"Calibri"&amp;11&amp;K000000 This is classified as Confidential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6EA70-1665-4512-AF51-91F91F4A8E44}">
  <dimension ref="A2:P20"/>
  <sheetViews>
    <sheetView showGridLines="0" zoomScaleNormal="100" workbookViewId="0"/>
  </sheetViews>
  <sheetFormatPr defaultColWidth="8.7265625" defaultRowHeight="10" x14ac:dyDescent="0.2"/>
  <cols>
    <col min="1" max="1" width="8.7265625" style="5"/>
    <col min="2" max="2" width="29.26953125" style="5" customWidth="1"/>
    <col min="3" max="14" width="12.6328125" style="5" customWidth="1"/>
    <col min="15" max="15" width="60.81640625" style="5" customWidth="1"/>
    <col min="16" max="16384" width="8.7265625" style="5"/>
  </cols>
  <sheetData>
    <row r="2" spans="1:16" ht="14" x14ac:dyDescent="0.2">
      <c r="B2" s="23" t="s">
        <v>106</v>
      </c>
      <c r="C2" s="6"/>
      <c r="D2" s="6"/>
      <c r="E2" s="6"/>
      <c r="F2" s="6"/>
      <c r="G2" s="6"/>
      <c r="H2" s="6"/>
      <c r="I2" s="6"/>
      <c r="J2" s="6"/>
      <c r="K2" s="6"/>
      <c r="L2" s="6"/>
      <c r="M2" s="6"/>
      <c r="N2" s="6"/>
      <c r="O2" s="27" t="s">
        <v>98</v>
      </c>
      <c r="P2" s="7"/>
    </row>
    <row r="3" spans="1:16" ht="10.5" x14ac:dyDescent="0.2">
      <c r="B3" s="2"/>
      <c r="C3" s="6"/>
      <c r="D3" s="6"/>
      <c r="E3" s="6"/>
      <c r="F3" s="6"/>
      <c r="G3" s="6"/>
      <c r="H3" s="6"/>
      <c r="I3" s="6"/>
      <c r="J3" s="6"/>
      <c r="K3" s="6"/>
      <c r="L3" s="6"/>
      <c r="M3" s="6"/>
      <c r="N3" s="6"/>
      <c r="O3" s="7"/>
      <c r="P3" s="7"/>
    </row>
    <row r="4" spans="1:16" ht="10.5" x14ac:dyDescent="0.2">
      <c r="C4" s="6"/>
      <c r="D4" s="6"/>
      <c r="E4" s="6"/>
      <c r="F4" s="6"/>
      <c r="G4" s="6"/>
      <c r="H4" s="6"/>
      <c r="I4" s="6"/>
      <c r="J4" s="6"/>
      <c r="K4" s="6"/>
      <c r="L4" s="6"/>
      <c r="M4" s="6"/>
      <c r="N4" s="6"/>
      <c r="O4" s="6"/>
      <c r="P4" s="7"/>
    </row>
    <row r="5" spans="1:16" ht="14.5" customHeight="1" x14ac:dyDescent="0.2">
      <c r="B5" s="65" t="s">
        <v>14</v>
      </c>
      <c r="C5" s="64" t="s">
        <v>18</v>
      </c>
      <c r="D5" s="64" t="s">
        <v>19</v>
      </c>
      <c r="E5" s="64" t="s">
        <v>20</v>
      </c>
      <c r="F5" s="64" t="s">
        <v>21</v>
      </c>
      <c r="G5" s="64" t="s">
        <v>22</v>
      </c>
      <c r="H5" s="64" t="s">
        <v>43</v>
      </c>
      <c r="I5" s="64" t="s">
        <v>44</v>
      </c>
      <c r="J5" s="66" t="s">
        <v>58</v>
      </c>
      <c r="K5" s="67" t="s">
        <v>107</v>
      </c>
      <c r="L5" s="67" t="s">
        <v>108</v>
      </c>
      <c r="M5" s="67" t="s">
        <v>111</v>
      </c>
      <c r="N5" s="67" t="s">
        <v>112</v>
      </c>
      <c r="O5" s="68" t="s">
        <v>15</v>
      </c>
    </row>
    <row r="6" spans="1:16" ht="10.5" customHeight="1" x14ac:dyDescent="0.2">
      <c r="B6" s="65"/>
      <c r="C6" s="64"/>
      <c r="D6" s="64"/>
      <c r="E6" s="64"/>
      <c r="F6" s="64"/>
      <c r="G6" s="64"/>
      <c r="H6" s="64"/>
      <c r="I6" s="64"/>
      <c r="J6" s="66"/>
      <c r="K6" s="67"/>
      <c r="L6" s="67"/>
      <c r="M6" s="67"/>
      <c r="N6" s="67"/>
      <c r="O6" s="68"/>
      <c r="P6" s="7"/>
    </row>
    <row r="7" spans="1:16" x14ac:dyDescent="0.2">
      <c r="B7" s="18" t="s">
        <v>82</v>
      </c>
      <c r="C7" s="62">
        <v>0.19490801022376544</v>
      </c>
      <c r="D7" s="62">
        <v>0.19666067869084367</v>
      </c>
      <c r="E7" s="62">
        <v>0.23276203441217858</v>
      </c>
      <c r="F7" s="62">
        <v>0.18881456841121169</v>
      </c>
      <c r="G7" s="62">
        <v>0.20488847554863679</v>
      </c>
      <c r="H7" s="62">
        <v>0.21474931524499064</v>
      </c>
      <c r="I7" s="62">
        <v>0.21672359495166155</v>
      </c>
      <c r="J7" s="62">
        <v>0.27164530706505402</v>
      </c>
      <c r="K7" s="62">
        <v>0.27</v>
      </c>
      <c r="L7" s="62">
        <v>0.2787584278529</v>
      </c>
      <c r="M7" s="62">
        <v>0.24360319252616666</v>
      </c>
      <c r="N7" s="62">
        <v>0.24769275071300001</v>
      </c>
      <c r="O7" s="51" t="s">
        <v>83</v>
      </c>
    </row>
    <row r="8" spans="1:16" x14ac:dyDescent="0.2">
      <c r="B8" s="19" t="s">
        <v>84</v>
      </c>
      <c r="C8" s="19">
        <v>1.0721118164062515</v>
      </c>
      <c r="D8" s="19">
        <v>1.0662115252459501</v>
      </c>
      <c r="E8" s="19">
        <v>1.0171444777478011</v>
      </c>
      <c r="F8" s="19">
        <v>0.90767140807953306</v>
      </c>
      <c r="G8" s="19">
        <v>0.97899382230138243</v>
      </c>
      <c r="H8" s="19">
        <v>1.0075310156170316</v>
      </c>
      <c r="I8" s="19">
        <v>1.042069758767147</v>
      </c>
      <c r="J8" s="19">
        <v>1.05741012476402</v>
      </c>
      <c r="K8" s="19">
        <v>1.06</v>
      </c>
      <c r="L8" s="19">
        <v>1.1512671947789002</v>
      </c>
      <c r="M8" s="19">
        <v>1.1280019458333335</v>
      </c>
      <c r="N8" s="19">
        <v>1.1189049033333331</v>
      </c>
      <c r="O8" s="52" t="s">
        <v>85</v>
      </c>
    </row>
    <row r="9" spans="1:16" x14ac:dyDescent="0.2">
      <c r="B9" s="18" t="s">
        <v>86</v>
      </c>
      <c r="C9" s="62">
        <v>0.77605203510802456</v>
      </c>
      <c r="D9" s="62">
        <v>0.78183694219393007</v>
      </c>
      <c r="E9" s="62">
        <v>0.56809463848463848</v>
      </c>
      <c r="F9" s="62">
        <v>0.78798409868078889</v>
      </c>
      <c r="G9" s="62">
        <v>0.87220101274522066</v>
      </c>
      <c r="H9" s="62">
        <v>0.90742783619162137</v>
      </c>
      <c r="I9" s="62">
        <v>0.9510449004158642</v>
      </c>
      <c r="J9" s="62">
        <v>1.4366225341000001</v>
      </c>
      <c r="K9" s="62">
        <v>1.39</v>
      </c>
      <c r="L9" s="62">
        <v>1.49677331</v>
      </c>
      <c r="M9" s="62">
        <v>1.5468468339125299</v>
      </c>
      <c r="N9" s="62">
        <v>1.5457717757116667</v>
      </c>
      <c r="O9" s="51" t="s">
        <v>87</v>
      </c>
    </row>
    <row r="10" spans="1:16" x14ac:dyDescent="0.2">
      <c r="B10" s="19" t="s">
        <v>88</v>
      </c>
      <c r="C10" s="19">
        <v>0.7318700267650462</v>
      </c>
      <c r="D10" s="19">
        <v>0.7429395284770447</v>
      </c>
      <c r="E10" s="19">
        <v>0.72187859105560048</v>
      </c>
      <c r="F10" s="19">
        <v>0.56788245036938689</v>
      </c>
      <c r="G10" s="19">
        <v>0.65557810012640316</v>
      </c>
      <c r="H10" s="19">
        <v>0.73224150397076915</v>
      </c>
      <c r="I10" s="19">
        <v>0.78746039067798079</v>
      </c>
      <c r="J10" s="19">
        <v>0.93287338549800003</v>
      </c>
      <c r="K10" s="19">
        <v>0.9</v>
      </c>
      <c r="L10" s="19">
        <v>0.96340216350777663</v>
      </c>
      <c r="M10" s="19">
        <v>1.9407182916666654</v>
      </c>
      <c r="N10" s="19">
        <v>1.8702367431999996</v>
      </c>
      <c r="O10" s="52" t="s">
        <v>89</v>
      </c>
    </row>
    <row r="11" spans="1:16" x14ac:dyDescent="0.2">
      <c r="B11" s="18" t="s">
        <v>90</v>
      </c>
      <c r="C11" s="62">
        <v>0.65956075786072543</v>
      </c>
      <c r="D11" s="62">
        <v>0.65778902532632466</v>
      </c>
      <c r="E11" s="62">
        <v>0.72428520547945208</v>
      </c>
      <c r="F11" s="62">
        <v>0.65320891230855505</v>
      </c>
      <c r="G11" s="62">
        <v>0.65916768648794899</v>
      </c>
      <c r="H11" s="62">
        <v>0.63388541748239446</v>
      </c>
      <c r="I11" s="62">
        <v>0.71316532171641789</v>
      </c>
      <c r="J11" s="62">
        <v>0.83553821898000002</v>
      </c>
      <c r="K11" s="62">
        <v>0.84</v>
      </c>
      <c r="L11" s="62">
        <v>0.84906434710988898</v>
      </c>
      <c r="M11" s="62">
        <v>0.85770191666666662</v>
      </c>
      <c r="N11" s="62">
        <v>0.83487472333333335</v>
      </c>
      <c r="O11" s="51" t="s">
        <v>91</v>
      </c>
    </row>
    <row r="12" spans="1:16" x14ac:dyDescent="0.2">
      <c r="B12" s="19" t="s">
        <v>92</v>
      </c>
      <c r="C12" s="19">
        <v>0.51560607759452204</v>
      </c>
      <c r="D12" s="19">
        <v>0.53198400627732767</v>
      </c>
      <c r="E12" s="19">
        <v>0.69520291666666612</v>
      </c>
      <c r="F12" s="19">
        <v>0.54875642716343398</v>
      </c>
      <c r="G12" s="19">
        <v>0.55763155475728021</v>
      </c>
      <c r="H12" s="19">
        <v>0.62113896781105871</v>
      </c>
      <c r="I12" s="19">
        <v>0.66852599803221158</v>
      </c>
      <c r="J12" s="19">
        <v>0.74196673470293295</v>
      </c>
      <c r="K12" s="19">
        <v>0.75</v>
      </c>
      <c r="L12" s="19">
        <v>0.81207512777888669</v>
      </c>
      <c r="M12" s="19">
        <v>0.86438925416666657</v>
      </c>
      <c r="N12" s="19">
        <v>0.86717951430000006</v>
      </c>
      <c r="O12" s="52" t="s">
        <v>93</v>
      </c>
    </row>
    <row r="13" spans="1:16" x14ac:dyDescent="0.2">
      <c r="B13" s="18" t="s">
        <v>94</v>
      </c>
      <c r="C13" s="62">
        <v>0.35513919029706809</v>
      </c>
      <c r="D13" s="62">
        <v>0.35000873079025219</v>
      </c>
      <c r="E13" s="62">
        <v>0.57622283333333324</v>
      </c>
      <c r="F13" s="62">
        <v>0.35508655845953491</v>
      </c>
      <c r="G13" s="62">
        <v>0.35991101271694215</v>
      </c>
      <c r="H13" s="62">
        <v>0.42497080273182958</v>
      </c>
      <c r="I13" s="62">
        <v>0.47836339821130802</v>
      </c>
      <c r="J13" s="62">
        <v>0.52700657607431201</v>
      </c>
      <c r="K13" s="62">
        <v>0.52</v>
      </c>
      <c r="L13" s="62">
        <v>0.73065048777777664</v>
      </c>
      <c r="M13" s="62">
        <v>0.81321958333333333</v>
      </c>
      <c r="N13" s="62">
        <v>0.78694006003333339</v>
      </c>
      <c r="O13" s="51" t="s">
        <v>95</v>
      </c>
    </row>
    <row r="14" spans="1:16" x14ac:dyDescent="0.2">
      <c r="B14" s="19" t="s">
        <v>96</v>
      </c>
      <c r="C14" s="19">
        <v>0.02</v>
      </c>
      <c r="D14" s="19">
        <v>0.02</v>
      </c>
      <c r="E14" s="19">
        <v>0.20624999999999999</v>
      </c>
      <c r="F14" s="19">
        <v>0.29449999999999998</v>
      </c>
      <c r="G14" s="19">
        <v>0.32771249999999996</v>
      </c>
      <c r="H14" s="19">
        <v>0.37721250000000001</v>
      </c>
      <c r="I14" s="19">
        <v>0.47851666666666659</v>
      </c>
      <c r="J14" s="19">
        <v>0.46728503100000002</v>
      </c>
      <c r="K14" s="19">
        <v>0.47</v>
      </c>
      <c r="L14" s="19">
        <v>0.52414110664998892</v>
      </c>
      <c r="M14" s="19">
        <v>0.54154553104575165</v>
      </c>
      <c r="N14" s="19">
        <v>0.56906444525</v>
      </c>
      <c r="O14" s="52" t="s">
        <v>97</v>
      </c>
    </row>
    <row r="15" spans="1:16" x14ac:dyDescent="0.2">
      <c r="C15" s="46"/>
      <c r="D15" s="46"/>
      <c r="E15" s="46"/>
      <c r="F15" s="46"/>
      <c r="G15" s="46"/>
      <c r="H15" s="46"/>
      <c r="I15" s="46"/>
      <c r="J15" s="46"/>
      <c r="K15" s="46"/>
      <c r="L15" s="46"/>
      <c r="M15" s="46"/>
      <c r="N15" s="46"/>
    </row>
    <row r="16" spans="1:16" x14ac:dyDescent="0.2">
      <c r="A16" s="58"/>
      <c r="B16" s="8" t="s">
        <v>16</v>
      </c>
      <c r="C16" s="58"/>
      <c r="D16" s="58"/>
      <c r="E16" s="58"/>
      <c r="F16" s="58"/>
      <c r="G16" s="58"/>
      <c r="H16" s="58"/>
      <c r="I16" s="58"/>
      <c r="J16" s="58"/>
      <c r="K16" s="58"/>
      <c r="L16" s="58"/>
      <c r="M16" s="58"/>
      <c r="N16" s="58"/>
      <c r="O16" s="58" t="s">
        <v>17</v>
      </c>
    </row>
    <row r="17" spans="1:15" x14ac:dyDescent="0.2">
      <c r="A17" s="58"/>
      <c r="B17" s="60" t="s">
        <v>41</v>
      </c>
      <c r="C17" s="58"/>
      <c r="D17" s="58"/>
      <c r="E17" s="58"/>
      <c r="F17" s="58"/>
      <c r="G17" s="58"/>
      <c r="H17" s="58"/>
      <c r="I17" s="58"/>
      <c r="J17" s="58"/>
      <c r="K17" s="58"/>
      <c r="L17" s="58"/>
      <c r="M17" s="58"/>
      <c r="N17" s="58"/>
      <c r="O17" s="59" t="s">
        <v>42</v>
      </c>
    </row>
    <row r="18" spans="1:15" ht="14.5" x14ac:dyDescent="0.35">
      <c r="A18" s="58"/>
      <c r="B18" s="58" t="s">
        <v>81</v>
      </c>
      <c r="C18" s="61"/>
      <c r="D18" s="61"/>
      <c r="E18" s="58"/>
      <c r="F18" s="58"/>
      <c r="G18" s="58"/>
      <c r="H18" s="58"/>
      <c r="I18" s="58"/>
      <c r="J18" s="58"/>
      <c r="K18" s="58"/>
      <c r="L18" s="58"/>
      <c r="M18" s="58"/>
      <c r="N18" s="58"/>
      <c r="O18" s="58" t="s">
        <v>80</v>
      </c>
    </row>
    <row r="19" spans="1:15" ht="14.5" x14ac:dyDescent="0.35">
      <c r="B19" s="75" t="s">
        <v>124</v>
      </c>
      <c r="C19" s="76"/>
      <c r="O19" s="77" t="s">
        <v>125</v>
      </c>
    </row>
    <row r="20" spans="1:15" ht="14.5" x14ac:dyDescent="0.35">
      <c r="B20" s="75" t="s">
        <v>126</v>
      </c>
      <c r="C20" s="76"/>
      <c r="O20" s="75" t="s">
        <v>127</v>
      </c>
    </row>
  </sheetData>
  <mergeCells count="14">
    <mergeCell ref="G5:G6"/>
    <mergeCell ref="B5:B6"/>
    <mergeCell ref="C5:C6"/>
    <mergeCell ref="D5:D6"/>
    <mergeCell ref="E5:E6"/>
    <mergeCell ref="F5:F6"/>
    <mergeCell ref="H5:H6"/>
    <mergeCell ref="I5:I6"/>
    <mergeCell ref="J5:J6"/>
    <mergeCell ref="K5:K6"/>
    <mergeCell ref="O5:O6"/>
    <mergeCell ref="L5:L6"/>
    <mergeCell ref="M5:M6"/>
    <mergeCell ref="N5:N6"/>
  </mergeCells>
  <hyperlinks>
    <hyperlink ref="B19" location="Index!A1" display="Return to Main Page" xr:uid="{F3E7825D-4FCA-4B4E-9CD9-D1742B9B5BF1}"/>
    <hyperlink ref="B20" location="Enquiries!A1" display="Contact us for media support and coordination." xr:uid="{8CAEEBDB-8108-40DB-B4C7-F44019ABEA88}"/>
    <hyperlink ref="O20" location="Enquiries!A1" display="للنشر الإعلامي يُرجى التواصل معنا للدعم والتنسيق." xr:uid="{40BC003B-16D1-4AFA-80E5-DB1C85B699DA}"/>
    <hyperlink ref="O19" location="Index!A1" display="العودة إلى الصفحة الرئيسية " xr:uid="{817B59DA-810D-4B55-A365-738378A82EF7}"/>
  </hyperlinks>
  <pageMargins left="0.7" right="0.7" top="0.75" bottom="0.75" header="0.3" footer="0.3"/>
  <pageSetup orientation="portrait" r:id="rId1"/>
  <headerFooter>
    <oddFooter>&amp;C_x000D_&amp;1#&amp;"Calibri"&amp;11&amp;K000000 This is classified as Confidential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BA618-8B7E-469D-8D64-A493C6C00D0E}">
  <dimension ref="A1:YV15"/>
  <sheetViews>
    <sheetView showGridLines="0" zoomScaleNormal="100" workbookViewId="0"/>
  </sheetViews>
  <sheetFormatPr defaultColWidth="7.7265625" defaultRowHeight="10" x14ac:dyDescent="0.2"/>
  <cols>
    <col min="1" max="1" width="46.453125" style="5" customWidth="1"/>
    <col min="2" max="2" width="65.453125" style="2" customWidth="1"/>
    <col min="3" max="3" width="9.7265625" style="2" customWidth="1"/>
    <col min="4" max="4" width="9.26953125" style="2" bestFit="1" customWidth="1"/>
    <col min="5" max="5" width="7.7265625" style="2"/>
    <col min="6" max="6" width="45.36328125" style="5" customWidth="1"/>
    <col min="7" max="9" width="7.7265625" style="5"/>
    <col min="10" max="10" width="7.7265625" style="5" customWidth="1"/>
    <col min="11" max="16384" width="7.7265625" style="2"/>
  </cols>
  <sheetData>
    <row r="1" spans="1:672" x14ac:dyDescent="0.2">
      <c r="F1" s="2"/>
      <c r="G1" s="2"/>
      <c r="H1" s="2"/>
      <c r="I1" s="2"/>
      <c r="J1" s="2"/>
    </row>
    <row r="2" spans="1:672" ht="10.5" x14ac:dyDescent="0.2">
      <c r="B2" s="20"/>
      <c r="C2" s="20"/>
      <c r="D2" s="20"/>
      <c r="E2" s="20"/>
      <c r="F2" s="22"/>
      <c r="G2" s="2"/>
      <c r="H2" s="2"/>
      <c r="I2" s="2"/>
      <c r="J2" s="2"/>
    </row>
    <row r="3" spans="1:672" ht="36" customHeight="1" x14ac:dyDescent="0.2">
      <c r="B3" s="43" t="s">
        <v>109</v>
      </c>
      <c r="C3" s="20"/>
      <c r="D3" s="22"/>
      <c r="E3" s="20"/>
      <c r="F3" s="37" t="s">
        <v>110</v>
      </c>
      <c r="G3" s="2"/>
      <c r="H3" s="2"/>
      <c r="I3" s="2"/>
      <c r="J3" s="2"/>
    </row>
    <row r="4" spans="1:672" ht="10.5" x14ac:dyDescent="0.2">
      <c r="B4" s="20"/>
      <c r="C4" s="20"/>
      <c r="D4" s="20"/>
      <c r="E4" s="20"/>
      <c r="F4" s="22"/>
      <c r="G4" s="2"/>
      <c r="H4" s="2"/>
      <c r="I4" s="2"/>
      <c r="J4" s="2"/>
    </row>
    <row r="5" spans="1:672" ht="10.5" x14ac:dyDescent="0.2">
      <c r="B5" s="9"/>
      <c r="C5" s="9"/>
      <c r="D5" s="9"/>
      <c r="F5" s="2"/>
      <c r="G5" s="2"/>
      <c r="H5" s="2"/>
      <c r="I5" s="2"/>
      <c r="J5" s="2"/>
    </row>
    <row r="6" spans="1:672" x14ac:dyDescent="0.2">
      <c r="F6" s="2"/>
      <c r="G6" s="2"/>
      <c r="H6" s="2"/>
      <c r="I6" s="2"/>
      <c r="J6" s="2"/>
    </row>
    <row r="7" spans="1:672" x14ac:dyDescent="0.2">
      <c r="F7" s="2"/>
      <c r="G7" s="2"/>
      <c r="H7" s="2"/>
      <c r="I7" s="2"/>
      <c r="J7" s="2"/>
    </row>
    <row r="8" spans="1:672" s="11" customFormat="1" x14ac:dyDescent="0.2">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row>
    <row r="9" spans="1:672" x14ac:dyDescent="0.2">
      <c r="B9" s="34"/>
      <c r="C9" s="5"/>
      <c r="D9" s="5"/>
      <c r="E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c r="IV9" s="5"/>
      <c r="IW9" s="5"/>
      <c r="IX9" s="5"/>
      <c r="IY9" s="5"/>
      <c r="IZ9" s="5"/>
      <c r="JA9" s="5"/>
      <c r="JB9" s="5"/>
      <c r="JC9" s="5"/>
      <c r="JD9" s="5"/>
      <c r="JE9" s="5"/>
      <c r="JF9" s="5"/>
      <c r="JG9" s="5"/>
      <c r="JH9" s="5"/>
      <c r="JI9" s="5"/>
      <c r="JJ9" s="5"/>
      <c r="JK9" s="5"/>
      <c r="JL9" s="5"/>
      <c r="JM9" s="5"/>
      <c r="JN9" s="5"/>
      <c r="JO9" s="5"/>
      <c r="JP9" s="5"/>
      <c r="JQ9" s="5"/>
      <c r="JR9" s="5"/>
      <c r="JS9" s="5"/>
      <c r="JT9" s="5"/>
      <c r="JU9" s="5"/>
      <c r="JV9" s="5"/>
      <c r="JW9" s="5"/>
      <c r="JX9" s="5"/>
      <c r="JY9" s="5"/>
      <c r="JZ9" s="5"/>
      <c r="KA9" s="5"/>
      <c r="KB9" s="5"/>
      <c r="KC9" s="5"/>
      <c r="KD9" s="5"/>
      <c r="KE9" s="5"/>
      <c r="KF9" s="5"/>
      <c r="KG9" s="5"/>
      <c r="KH9" s="5"/>
      <c r="KI9" s="5"/>
      <c r="KJ9" s="5"/>
      <c r="KK9" s="5"/>
      <c r="KL9" s="5"/>
      <c r="KM9" s="5"/>
      <c r="KN9" s="5"/>
      <c r="KO9" s="5"/>
      <c r="KP9" s="5"/>
      <c r="KQ9" s="5"/>
      <c r="KR9" s="5"/>
      <c r="KS9" s="5"/>
      <c r="KT9" s="5"/>
      <c r="KU9" s="5"/>
      <c r="KV9" s="5"/>
      <c r="KW9" s="5"/>
      <c r="KX9" s="5"/>
      <c r="KY9" s="5"/>
      <c r="KZ9" s="5"/>
      <c r="LA9" s="5"/>
      <c r="LB9" s="5"/>
      <c r="LC9" s="5"/>
      <c r="LD9" s="5"/>
      <c r="LE9" s="5"/>
      <c r="LF9" s="5"/>
      <c r="LG9" s="5"/>
      <c r="LH9" s="5"/>
      <c r="LI9" s="5"/>
      <c r="LJ9" s="5"/>
      <c r="LK9" s="5"/>
      <c r="LL9" s="5"/>
      <c r="LM9" s="5"/>
      <c r="LN9" s="5"/>
      <c r="LO9" s="5"/>
      <c r="LP9" s="5"/>
      <c r="LQ9" s="5"/>
      <c r="LR9" s="5"/>
      <c r="LS9" s="5"/>
      <c r="LT9" s="5"/>
      <c r="LU9" s="5"/>
      <c r="LV9" s="5"/>
      <c r="LW9" s="5"/>
      <c r="LX9" s="5"/>
      <c r="LY9" s="5"/>
      <c r="LZ9" s="5"/>
      <c r="MA9" s="5"/>
      <c r="MB9" s="5"/>
      <c r="MC9" s="5"/>
      <c r="MD9" s="5"/>
      <c r="ME9" s="5"/>
      <c r="MF9" s="5"/>
      <c r="MG9" s="5"/>
      <c r="MH9" s="5"/>
      <c r="MI9" s="5"/>
      <c r="MJ9" s="5"/>
      <c r="MK9" s="5"/>
      <c r="ML9" s="5"/>
      <c r="MM9" s="5"/>
      <c r="MN9" s="5"/>
      <c r="MO9" s="5"/>
      <c r="MP9" s="5"/>
      <c r="MQ9" s="5"/>
      <c r="MR9" s="5"/>
      <c r="MS9" s="5"/>
      <c r="MT9" s="5"/>
      <c r="MU9" s="5"/>
      <c r="MV9" s="5"/>
      <c r="MW9" s="5"/>
      <c r="MX9" s="5"/>
      <c r="MY9" s="5"/>
      <c r="MZ9" s="5"/>
      <c r="NA9" s="5"/>
      <c r="NB9" s="5"/>
      <c r="NC9" s="5"/>
      <c r="ND9" s="5"/>
      <c r="NE9" s="5"/>
      <c r="NF9" s="5"/>
      <c r="NG9" s="5"/>
      <c r="NH9" s="5"/>
      <c r="NI9" s="5"/>
      <c r="NJ9" s="5"/>
      <c r="NK9" s="5"/>
      <c r="NL9" s="5"/>
      <c r="NM9" s="5"/>
      <c r="NN9" s="5"/>
      <c r="NO9" s="5"/>
      <c r="NP9" s="5"/>
      <c r="NQ9" s="5"/>
      <c r="NR9" s="5"/>
      <c r="NS9" s="5"/>
      <c r="NT9" s="5"/>
      <c r="NU9" s="5"/>
      <c r="NV9" s="5"/>
      <c r="NW9" s="5"/>
      <c r="NX9" s="5"/>
      <c r="NY9" s="5"/>
      <c r="NZ9" s="5"/>
      <c r="OA9" s="5"/>
      <c r="OB9" s="5"/>
      <c r="OC9" s="5"/>
      <c r="OD9" s="5"/>
      <c r="OE9" s="5"/>
      <c r="OF9" s="5"/>
      <c r="OG9" s="5"/>
      <c r="OH9" s="5"/>
      <c r="OI9" s="5"/>
      <c r="OJ9" s="5"/>
      <c r="OK9" s="5"/>
      <c r="OL9" s="5"/>
      <c r="OM9" s="5"/>
      <c r="ON9" s="5"/>
      <c r="OO9" s="5"/>
      <c r="OP9" s="5"/>
      <c r="OQ9" s="5"/>
      <c r="OR9" s="5"/>
      <c r="OS9" s="5"/>
      <c r="OT9" s="5"/>
      <c r="OU9" s="5"/>
      <c r="OV9" s="5"/>
      <c r="OW9" s="5"/>
      <c r="OX9" s="5"/>
      <c r="OY9" s="5"/>
      <c r="OZ9" s="5"/>
      <c r="PA9" s="5"/>
      <c r="PB9" s="5"/>
      <c r="PC9" s="5"/>
      <c r="PD9" s="5"/>
      <c r="PE9" s="5"/>
      <c r="PF9" s="5"/>
      <c r="PG9" s="5"/>
      <c r="PH9" s="5"/>
      <c r="PI9" s="5"/>
      <c r="PJ9" s="5"/>
      <c r="PK9" s="5"/>
      <c r="PL9" s="5"/>
      <c r="PM9" s="5"/>
      <c r="PN9" s="5"/>
      <c r="PO9" s="5"/>
      <c r="PP9" s="5"/>
      <c r="PQ9" s="5"/>
      <c r="PR9" s="5"/>
      <c r="PS9" s="5"/>
      <c r="PT9" s="5"/>
      <c r="PU9" s="5"/>
      <c r="PV9" s="5"/>
      <c r="PW9" s="5"/>
      <c r="PX9" s="5"/>
      <c r="PY9" s="5"/>
      <c r="PZ9" s="5"/>
      <c r="QA9" s="5"/>
      <c r="QB9" s="5"/>
      <c r="QC9" s="5"/>
      <c r="QD9" s="5"/>
      <c r="QE9" s="5"/>
      <c r="QF9" s="5"/>
      <c r="QG9" s="5"/>
      <c r="QH9" s="5"/>
      <c r="QI9" s="5"/>
      <c r="QJ9" s="5"/>
      <c r="QK9" s="5"/>
      <c r="QL9" s="5"/>
      <c r="QM9" s="5"/>
      <c r="QN9" s="5"/>
      <c r="QO9" s="5"/>
      <c r="QP9" s="5"/>
      <c r="QQ9" s="5"/>
      <c r="QR9" s="5"/>
      <c r="QS9" s="5"/>
      <c r="QT9" s="5"/>
      <c r="QU9" s="5"/>
      <c r="QV9" s="5"/>
      <c r="QW9" s="5"/>
      <c r="QX9" s="5"/>
      <c r="QY9" s="5"/>
      <c r="QZ9" s="5"/>
      <c r="RA9" s="5"/>
      <c r="RB9" s="5"/>
      <c r="RC9" s="5"/>
      <c r="RD9" s="5"/>
      <c r="RE9" s="5"/>
      <c r="RF9" s="5"/>
      <c r="RG9" s="5"/>
      <c r="RH9" s="5"/>
      <c r="RI9" s="5"/>
      <c r="RJ9" s="5"/>
      <c r="RK9" s="5"/>
      <c r="RL9" s="5"/>
      <c r="RM9" s="5"/>
      <c r="RN9" s="5"/>
      <c r="RO9" s="5"/>
      <c r="RP9" s="5"/>
      <c r="RQ9" s="5"/>
      <c r="RR9" s="5"/>
      <c r="RS9" s="5"/>
      <c r="RT9" s="5"/>
      <c r="RU9" s="5"/>
      <c r="RV9" s="5"/>
      <c r="RW9" s="5"/>
      <c r="RX9" s="5"/>
      <c r="RY9" s="5"/>
      <c r="RZ9" s="5"/>
      <c r="SA9" s="5"/>
      <c r="SB9" s="5"/>
      <c r="SC9" s="5"/>
      <c r="SD9" s="5"/>
      <c r="SE9" s="5"/>
      <c r="SF9" s="5"/>
      <c r="SG9" s="5"/>
      <c r="SH9" s="5"/>
      <c r="SI9" s="5"/>
      <c r="SJ9" s="5"/>
      <c r="SK9" s="5"/>
      <c r="SL9" s="5"/>
      <c r="SM9" s="5"/>
      <c r="SN9" s="5"/>
      <c r="SO9" s="5"/>
      <c r="SP9" s="5"/>
      <c r="SQ9" s="5"/>
      <c r="SR9" s="5"/>
      <c r="SS9" s="5"/>
      <c r="ST9" s="5"/>
      <c r="SU9" s="5"/>
      <c r="SV9" s="5"/>
      <c r="SW9" s="5"/>
      <c r="SX9" s="5"/>
      <c r="SY9" s="5"/>
      <c r="SZ9" s="5"/>
      <c r="TA9" s="5"/>
      <c r="TB9" s="5"/>
      <c r="TC9" s="5"/>
      <c r="TD9" s="5"/>
      <c r="TE9" s="5"/>
      <c r="TF9" s="5"/>
      <c r="TG9" s="5"/>
      <c r="TH9" s="5"/>
      <c r="TI9" s="5"/>
      <c r="TJ9" s="5"/>
      <c r="TK9" s="5"/>
      <c r="TL9" s="5"/>
      <c r="TM9" s="5"/>
      <c r="TN9" s="5"/>
      <c r="TO9" s="5"/>
      <c r="TP9" s="5"/>
      <c r="TQ9" s="5"/>
      <c r="TR9" s="5"/>
      <c r="TS9" s="5"/>
      <c r="TT9" s="5"/>
      <c r="TU9" s="5"/>
      <c r="TV9" s="5"/>
      <c r="TW9" s="5"/>
      <c r="TX9" s="5"/>
      <c r="TY9" s="5"/>
      <c r="TZ9" s="5"/>
      <c r="UA9" s="5"/>
      <c r="UB9" s="5"/>
      <c r="UC9" s="5"/>
      <c r="UD9" s="5"/>
      <c r="UE9" s="5"/>
      <c r="UF9" s="5"/>
      <c r="UG9" s="5"/>
      <c r="UH9" s="5"/>
      <c r="UI9" s="5"/>
      <c r="UJ9" s="5"/>
      <c r="UK9" s="5"/>
      <c r="UL9" s="5"/>
      <c r="UM9" s="5"/>
      <c r="UN9" s="5"/>
      <c r="UO9" s="5"/>
      <c r="UP9" s="5"/>
      <c r="UQ9" s="5"/>
      <c r="UR9" s="5"/>
      <c r="US9" s="5"/>
      <c r="UT9" s="5"/>
      <c r="UU9" s="5"/>
      <c r="UV9" s="5"/>
      <c r="UW9" s="5"/>
      <c r="UX9" s="5"/>
      <c r="UY9" s="5"/>
      <c r="UZ9" s="5"/>
      <c r="VA9" s="5"/>
      <c r="VB9" s="5"/>
      <c r="VC9" s="5"/>
      <c r="VD9" s="5"/>
      <c r="VE9" s="5"/>
      <c r="VF9" s="5"/>
      <c r="VG9" s="5"/>
      <c r="VH9" s="5"/>
      <c r="VI9" s="5"/>
      <c r="VJ9" s="5"/>
      <c r="VK9" s="5"/>
      <c r="VL9" s="5"/>
      <c r="VM9" s="5"/>
      <c r="VN9" s="5"/>
      <c r="VO9" s="5"/>
      <c r="VP9" s="5"/>
      <c r="VQ9" s="5"/>
      <c r="VR9" s="5"/>
      <c r="VS9" s="5"/>
      <c r="VT9" s="5"/>
      <c r="VU9" s="5"/>
      <c r="VV9" s="5"/>
      <c r="VW9" s="5"/>
      <c r="VX9" s="5"/>
      <c r="VY9" s="5"/>
      <c r="VZ9" s="5"/>
      <c r="WA9" s="5"/>
      <c r="WB9" s="5"/>
      <c r="WC9" s="5"/>
      <c r="WD9" s="5"/>
      <c r="WE9" s="5"/>
      <c r="WF9" s="5"/>
      <c r="WG9" s="5"/>
      <c r="WH9" s="5"/>
      <c r="WI9" s="5"/>
      <c r="WJ9" s="5"/>
      <c r="WK9" s="5"/>
      <c r="WL9" s="5"/>
      <c r="WM9" s="5"/>
      <c r="WN9" s="5"/>
      <c r="WO9" s="5"/>
      <c r="WP9" s="5"/>
      <c r="WQ9" s="5"/>
      <c r="WR9" s="5"/>
      <c r="WS9" s="5"/>
      <c r="WT9" s="5"/>
      <c r="WU9" s="5"/>
      <c r="WV9" s="5"/>
      <c r="WW9" s="5"/>
      <c r="WX9" s="5"/>
      <c r="WY9" s="5"/>
      <c r="WZ9" s="5"/>
      <c r="XA9" s="5"/>
      <c r="XB9" s="5"/>
      <c r="XC9" s="5"/>
      <c r="XD9" s="5"/>
      <c r="XE9" s="5"/>
      <c r="XF9" s="5"/>
      <c r="XG9" s="5"/>
      <c r="XH9" s="5"/>
      <c r="XI9" s="5"/>
      <c r="XJ9" s="5"/>
      <c r="XK9" s="5"/>
      <c r="XL9" s="5"/>
      <c r="XM9" s="5"/>
      <c r="XN9" s="5"/>
      <c r="XO9" s="5"/>
      <c r="XP9" s="5"/>
      <c r="XQ9" s="5"/>
      <c r="XR9" s="5"/>
      <c r="XS9" s="5"/>
      <c r="XT9" s="5"/>
      <c r="XU9" s="5"/>
      <c r="XV9" s="5"/>
      <c r="XW9" s="5"/>
      <c r="XX9" s="5"/>
      <c r="XY9" s="5"/>
      <c r="XZ9" s="5"/>
      <c r="YA9" s="5"/>
      <c r="YB9" s="5"/>
      <c r="YC9" s="5"/>
      <c r="YD9" s="5"/>
      <c r="YE9" s="5"/>
      <c r="YF9" s="5"/>
      <c r="YG9" s="5"/>
      <c r="YH9" s="5"/>
      <c r="YI9" s="5"/>
      <c r="YJ9" s="5"/>
      <c r="YK9" s="5"/>
      <c r="YL9" s="5"/>
      <c r="YM9" s="5"/>
      <c r="YN9" s="5"/>
      <c r="YO9" s="5"/>
      <c r="YP9" s="5"/>
      <c r="YQ9" s="5"/>
      <c r="YR9" s="5"/>
      <c r="YS9" s="5"/>
      <c r="YT9" s="5"/>
      <c r="YU9" s="5"/>
      <c r="YV9" s="5"/>
    </row>
    <row r="10" spans="1:672" ht="10.5" x14ac:dyDescent="0.25">
      <c r="B10" s="35" t="s">
        <v>7</v>
      </c>
      <c r="C10" s="3"/>
      <c r="F10" s="31" t="s">
        <v>11</v>
      </c>
    </row>
    <row r="11" spans="1:672" ht="12.75" customHeight="1" x14ac:dyDescent="0.2">
      <c r="B11" s="36"/>
      <c r="C11" s="14"/>
      <c r="F11" s="32"/>
    </row>
    <row r="12" spans="1:672" ht="50.5" x14ac:dyDescent="0.2">
      <c r="B12" s="42" t="s">
        <v>33</v>
      </c>
      <c r="C12" s="14"/>
      <c r="F12" s="33" t="s">
        <v>34</v>
      </c>
    </row>
    <row r="13" spans="1:672" ht="35" customHeight="1" x14ac:dyDescent="0.2">
      <c r="B13" s="48" t="s">
        <v>36</v>
      </c>
      <c r="C13" s="14"/>
      <c r="F13" s="33" t="s">
        <v>35</v>
      </c>
    </row>
    <row r="14" spans="1:672" ht="10.5" x14ac:dyDescent="0.2">
      <c r="B14" s="42" t="s">
        <v>37</v>
      </c>
      <c r="F14" s="33" t="s">
        <v>38</v>
      </c>
    </row>
    <row r="15" spans="1:672" ht="63.5" customHeight="1" x14ac:dyDescent="0.2">
      <c r="B15" s="42" t="s">
        <v>39</v>
      </c>
      <c r="F15" s="49" t="s">
        <v>40</v>
      </c>
    </row>
  </sheetData>
  <pageMargins left="0.7" right="0.7" top="0.75" bottom="0.75" header="0.3" footer="0.3"/>
  <pageSetup orientation="portrait" r:id="rId1"/>
  <headerFooter>
    <oddFooter>&amp;C_x000D_&amp;1#&amp;"Calibri"&amp;11&amp;K000000 This is classified as Confidential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D7235-6B4C-4BD1-B628-3C303B8D3DCE}">
  <dimension ref="A1:YV18"/>
  <sheetViews>
    <sheetView showGridLines="0" tabSelected="1" workbookViewId="0">
      <selection activeCell="B3" sqref="B3"/>
    </sheetView>
  </sheetViews>
  <sheetFormatPr defaultColWidth="7.7265625" defaultRowHeight="10" x14ac:dyDescent="0.2"/>
  <cols>
    <col min="1" max="1" width="45.81640625" style="5" customWidth="1"/>
    <col min="2" max="2" width="58" style="2" customWidth="1"/>
    <col min="3" max="3" width="9.81640625" style="2" customWidth="1"/>
    <col min="4" max="4" width="58" style="2" customWidth="1"/>
    <col min="5" max="5" width="7.7265625" style="2"/>
    <col min="6" max="9" width="7.7265625" style="5"/>
    <col min="10" max="10" width="9.7265625" style="5" customWidth="1"/>
    <col min="11" max="16384" width="7.7265625" style="2"/>
  </cols>
  <sheetData>
    <row r="1" spans="1:672" x14ac:dyDescent="0.2">
      <c r="F1" s="2"/>
      <c r="G1" s="2"/>
      <c r="H1" s="2"/>
      <c r="I1" s="2"/>
      <c r="J1" s="2"/>
    </row>
    <row r="2" spans="1:672" s="3" customFormat="1" ht="10.5" x14ac:dyDescent="0.25">
      <c r="A2" s="5"/>
      <c r="B2" s="20"/>
      <c r="C2" s="20"/>
      <c r="D2" s="20"/>
    </row>
    <row r="3" spans="1:672" s="3" customFormat="1" ht="36" customHeight="1" x14ac:dyDescent="0.25">
      <c r="A3" s="5"/>
      <c r="B3" s="43" t="s">
        <v>109</v>
      </c>
      <c r="C3" s="20"/>
      <c r="D3" s="37" t="s">
        <v>110</v>
      </c>
    </row>
    <row r="4" spans="1:672" s="3" customFormat="1" ht="10.5" x14ac:dyDescent="0.25">
      <c r="A4" s="5"/>
      <c r="B4" s="20"/>
      <c r="C4" s="20"/>
      <c r="D4" s="20"/>
    </row>
    <row r="5" spans="1:672" x14ac:dyDescent="0.2">
      <c r="F5" s="2"/>
      <c r="G5" s="2"/>
      <c r="H5" s="2"/>
      <c r="I5" s="2"/>
      <c r="J5" s="2"/>
    </row>
    <row r="6" spans="1:672" x14ac:dyDescent="0.2">
      <c r="F6" s="2"/>
      <c r="G6" s="2"/>
      <c r="H6" s="2"/>
      <c r="I6" s="2"/>
      <c r="J6" s="2"/>
    </row>
    <row r="7" spans="1:672" x14ac:dyDescent="0.2">
      <c r="F7" s="2"/>
      <c r="G7" s="2"/>
      <c r="H7" s="2"/>
      <c r="I7" s="2"/>
      <c r="J7" s="2"/>
    </row>
    <row r="8" spans="1:672" s="11" customFormat="1" x14ac:dyDescent="0.2">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row>
    <row r="10" spans="1:672" ht="14.5" x14ac:dyDescent="0.35">
      <c r="B10" s="3" t="s">
        <v>8</v>
      </c>
      <c r="C10"/>
      <c r="D10" s="69" t="s">
        <v>113</v>
      </c>
    </row>
    <row r="11" spans="1:672" ht="14.5" x14ac:dyDescent="0.35">
      <c r="B11" s="70" t="s">
        <v>114</v>
      </c>
      <c r="C11"/>
      <c r="D11" s="71" t="s">
        <v>115</v>
      </c>
    </row>
    <row r="13" spans="1:672" ht="14.5" x14ac:dyDescent="0.35">
      <c r="B13" s="3" t="s">
        <v>9</v>
      </c>
      <c r="C13"/>
      <c r="D13" s="69" t="s">
        <v>12</v>
      </c>
    </row>
    <row r="14" spans="1:672" ht="145.5" customHeight="1" x14ac:dyDescent="0.35">
      <c r="B14" s="4" t="s">
        <v>122</v>
      </c>
      <c r="C14"/>
      <c r="D14" s="74" t="s">
        <v>123</v>
      </c>
    </row>
    <row r="16" spans="1:672" ht="10.5" x14ac:dyDescent="0.25">
      <c r="B16" s="3" t="s">
        <v>116</v>
      </c>
      <c r="D16" s="69" t="s">
        <v>117</v>
      </c>
    </row>
    <row r="17" spans="2:4" ht="30" x14ac:dyDescent="0.2">
      <c r="B17" s="4" t="s">
        <v>118</v>
      </c>
      <c r="D17" s="72" t="s">
        <v>119</v>
      </c>
    </row>
    <row r="18" spans="2:4" x14ac:dyDescent="0.2">
      <c r="B18" s="2" t="s">
        <v>120</v>
      </c>
      <c r="D18" s="73" t="s">
        <v>121</v>
      </c>
    </row>
  </sheetData>
  <hyperlinks>
    <hyperlink ref="B11" r:id="rId1" xr:uid="{D1A5A735-89AC-4FD5-84B7-20EB4BC3822F}"/>
    <hyperlink ref="D11" r:id="rId2" xr:uid="{4CBFE60F-086F-46EE-97B1-44EE2ADB1671}"/>
  </hyperlinks>
  <pageMargins left="0.7" right="0.7" top="0.75" bottom="0.75" header="0.3" footer="0.3"/>
  <pageSetup orientation="portrait" r:id="rId3"/>
  <headerFooter>
    <oddFooter>&amp;C_x000D_&amp;1#&amp;"Calibri"&amp;11&amp;K000000 This is classified as Confidential</oddFooter>
  </headerFooter>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9EEC7FA365CFC409A913DED2AA25D40" ma:contentTypeVersion="8" ma:contentTypeDescription="Create a new document." ma:contentTypeScope="" ma:versionID="326409c639ed6dbb54cfdaa3d7d7a090">
  <xsd:schema xmlns:xsd="http://www.w3.org/2001/XMLSchema" xmlns:xs="http://www.w3.org/2001/XMLSchema" xmlns:p="http://schemas.microsoft.com/office/2006/metadata/properties" xmlns:ns2="92d5591e-ff9a-4b6b-9d23-0ec4046c89af" targetNamespace="http://schemas.microsoft.com/office/2006/metadata/properties" ma:root="true" ma:fieldsID="9e48037cd45c6e247ac085d082109986" ns2:_="">
    <xsd:import namespace="92d5591e-ff9a-4b6b-9d23-0ec4046c89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d5591e-ff9a-4b6b-9d23-0ec4046c89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D8B34BA-C202-43C8-85BB-1E727792FA63}">
  <ds:schemaRefs>
    <ds:schemaRef ds:uri="http://schemas.microsoft.com/sharepoint/v3/contenttype/forms"/>
  </ds:schemaRefs>
</ds:datastoreItem>
</file>

<file path=customXml/itemProps2.xml><?xml version="1.0" encoding="utf-8"?>
<ds:datastoreItem xmlns:ds="http://schemas.openxmlformats.org/officeDocument/2006/customXml" ds:itemID="{A6CB41C1-5187-4163-B1D0-17B75372CE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d5591e-ff9a-4b6b-9d23-0ec4046c89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B059A08-B1F6-4FFD-B862-BAFE6FECD77A}">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92d5591e-ff9a-4b6b-9d23-0ec4046c89af"/>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Index</vt:lpstr>
      <vt:lpstr>Table 1</vt:lpstr>
      <vt:lpstr>Table 2</vt:lpstr>
      <vt:lpstr>Table 3</vt:lpstr>
      <vt:lpstr>Table 4</vt:lpstr>
      <vt:lpstr>Table 5</vt:lpstr>
      <vt:lpstr>Table 6</vt:lpstr>
      <vt:lpstr>Metadata</vt:lpstr>
      <vt:lpstr>Enquiries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Creevey</dc:creator>
  <cp:keywords/>
  <dc:description/>
  <cp:lastModifiedBy>Noura Hamad Alghafri</cp:lastModifiedBy>
  <cp:revision/>
  <dcterms:created xsi:type="dcterms:W3CDTF">2022-03-01T00:40:37Z</dcterms:created>
  <dcterms:modified xsi:type="dcterms:W3CDTF">2025-03-25T06:30:00Z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0x01010019EEC7FA365CFC409A913DED2AA25D40</vt:lpwstr>
  </property>
  <property fmtid="{D5CDD505-2E9C-101B-9397-08002B2CF9AE}" pid="3" name="MSIP_Label_89755440-57ef-4e58-ae50-baaa124fe54d_Enabled">
    <vt:lpwstr>true</vt:lpwstr>
  </property>
  <property fmtid="{D5CDD505-2E9C-101B-9397-08002B2CF9AE}" pid="4" name="MSIP_Label_89755440-57ef-4e58-ae50-baaa124fe54d_SetDate">
    <vt:lpwstr>2024-10-16T07:49:13Z</vt:lpwstr>
  </property>
  <property fmtid="{D5CDD505-2E9C-101B-9397-08002B2CF9AE}" pid="5" name="MSIP_Label_89755440-57ef-4e58-ae50-baaa124fe54d_Method">
    <vt:lpwstr>Standard</vt:lpwstr>
  </property>
  <property fmtid="{D5CDD505-2E9C-101B-9397-08002B2CF9AE}" pid="6" name="MSIP_Label_89755440-57ef-4e58-ae50-baaa124fe54d_Name">
    <vt:lpwstr>Confidential Classification</vt:lpwstr>
  </property>
  <property fmtid="{D5CDD505-2E9C-101B-9397-08002B2CF9AE}" pid="7" name="MSIP_Label_89755440-57ef-4e58-ae50-baaa124fe54d_SiteId">
    <vt:lpwstr>6926239f-3483-4451-8452-48ee3bee086f</vt:lpwstr>
  </property>
  <property fmtid="{D5CDD505-2E9C-101B-9397-08002B2CF9AE}" pid="8" name="MSIP_Label_89755440-57ef-4e58-ae50-baaa124fe54d_ActionId">
    <vt:lpwstr>4f004794-223a-4024-b0c4-9b84007c3ac1</vt:lpwstr>
  </property>
  <property fmtid="{D5CDD505-2E9C-101B-9397-08002B2CF9AE}" pid="9" name="MSIP_Label_89755440-57ef-4e58-ae50-baaa124fe54d_ContentBits">
    <vt:lpwstr>2</vt:lpwstr>
  </property>
</Properties>
</file>