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8D91D73E-F553-45EC-8482-84223B9260D5}"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58" r:id="rId2"/>
    <sheet name="Table 2" sheetId="57" r:id="rId3"/>
    <sheet name="Table 3" sheetId="56" r:id="rId4"/>
    <sheet name="Table 4" sheetId="62" r:id="rId5"/>
    <sheet name="Table 5" sheetId="59" r:id="rId6"/>
    <sheet name="Table 6" sheetId="63" r:id="rId7"/>
    <sheet name="Metadata" sheetId="17" r:id="rId8"/>
    <sheet name="Enquiries" sheetId="1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7" i="57" l="1"/>
  <c r="N7" i="57"/>
  <c r="M7" i="57" l="1"/>
  <c r="H7" i="57"/>
  <c r="L7" i="57" l="1"/>
  <c r="K7" i="57"/>
  <c r="J7" i="57"/>
  <c r="G7" i="57" l="1"/>
  <c r="I7" i="57"/>
  <c r="C7" i="57" l="1"/>
  <c r="D7" i="57"/>
  <c r="E7" i="57"/>
  <c r="F7" i="57"/>
</calcChain>
</file>

<file path=xl/sharedStrings.xml><?xml version="1.0" encoding="utf-8"?>
<sst xmlns="http://schemas.openxmlformats.org/spreadsheetml/2006/main" count="270" uniqueCount="140">
  <si>
    <t>Metadata</t>
  </si>
  <si>
    <t>Enquiries</t>
  </si>
  <si>
    <t>Table description</t>
  </si>
  <si>
    <t>Link</t>
  </si>
  <si>
    <t>Table 1</t>
  </si>
  <si>
    <t>Table 2</t>
  </si>
  <si>
    <t>Table 3</t>
  </si>
  <si>
    <t>GLOSSARY</t>
  </si>
  <si>
    <t>ENQUIRIES</t>
  </si>
  <si>
    <t>DISCLAIMER AND TERMS OF USE</t>
  </si>
  <si>
    <t>Million AED</t>
  </si>
  <si>
    <t xml:space="preserve">معجم المصطلحات </t>
  </si>
  <si>
    <t>إخلاء المسؤولية وشروط الاستخدام</t>
  </si>
  <si>
    <t>مليون درهم</t>
  </si>
  <si>
    <t>Type</t>
  </si>
  <si>
    <t>النوع</t>
  </si>
  <si>
    <t>Source: Central Bank- UAE</t>
  </si>
  <si>
    <t>المصدر: مصرف الإمارات المركزي</t>
  </si>
  <si>
    <t>Q1 2022</t>
  </si>
  <si>
    <t>Q2 2022</t>
  </si>
  <si>
    <t>Q3 2022</t>
  </si>
  <si>
    <t>Q4 2022</t>
  </si>
  <si>
    <t>Q1 2023</t>
  </si>
  <si>
    <t>Total Income</t>
  </si>
  <si>
    <t>Earnings of Islamic banks</t>
  </si>
  <si>
    <t>Investment Income</t>
  </si>
  <si>
    <t>Other Income</t>
  </si>
  <si>
    <t>مجموع الدخل</t>
  </si>
  <si>
    <t>صافي الدخل من البنوك الإسلامية</t>
  </si>
  <si>
    <t>دخل الاستثمار</t>
  </si>
  <si>
    <t>دخول أخرى</t>
  </si>
  <si>
    <t>Number of employees</t>
  </si>
  <si>
    <t>عدد العاملين</t>
  </si>
  <si>
    <r>
      <t xml:space="preserve">Net earnings of commercial and Islamic banks: </t>
    </r>
    <r>
      <rPr>
        <sz val="8"/>
        <color rgb="FF000000"/>
        <rFont val="Arial"/>
        <family val="2"/>
      </rPr>
      <t>Total revenue IS total net interest earning of Abu Dhabi commercial and Islamic based banks. 
This indicator measures the difference between the revenues generated for the bank from investment in various forms of assets (e.g. joint venture, Murabahah and Mudharabah and others) and payments to clients in the form of dividends on deposits.</t>
    </r>
  </si>
  <si>
    <r>
      <t xml:space="preserve">الإيرادات الاجمالية  للبنوك التجارية والإسلامية التي يقع مركزها الرئيسي إمارة ابوظبي: </t>
    </r>
    <r>
      <rPr>
        <sz val="8"/>
        <color theme="1"/>
        <rFont val="Arial"/>
        <family val="2"/>
      </rPr>
      <t xml:space="preserve">يتعلق إجمالي الإيرادات بإجمالي صافي أرباح الفوائد لبنوك أبوظبي التجارية والإسلامية.
يقيس هذا المؤشر الفرق بين الإيرادات المتولدة للبنك من الاستثمار في أشكال مختلفة من الأصول (مثل المشاريع المشتركة والمرابحة والمضاربة وغيرها) والمدفوعات للعملاء في شكل أرباح على الودائع. </t>
    </r>
  </si>
  <si>
    <r>
      <t xml:space="preserve">صافي الفوائد للبنوك التجارية : </t>
    </r>
    <r>
      <rPr>
        <sz val="8"/>
        <color theme="1"/>
        <rFont val="Arial"/>
        <family val="2"/>
      </rPr>
      <t>الدخل الناتج عن طرح الفائدة المدفوعة من إجمالي الفائدة المستلمة</t>
    </r>
  </si>
  <si>
    <r>
      <t xml:space="preserve">Net interest income of commercial banks: </t>
    </r>
    <r>
      <rPr>
        <sz val="8"/>
        <rFont val="Arial"/>
        <family val="2"/>
      </rPr>
      <t>Net income of commercial banks is the income generated by subtracting the interest paid from the total interest received.</t>
    </r>
  </si>
  <si>
    <r>
      <t>Number of employees:</t>
    </r>
    <r>
      <rPr>
        <sz val="8"/>
        <rFont val="Arial"/>
        <family val="2"/>
      </rPr>
      <t>The number of employees of Abu Dhabi based banks</t>
    </r>
  </si>
  <si>
    <r>
      <t xml:space="preserve">عدد العاملين: </t>
    </r>
    <r>
      <rPr>
        <sz val="8"/>
        <color theme="1"/>
        <rFont val="Arial"/>
        <family val="2"/>
      </rPr>
      <t>عدد موظفي البنوك التي مقرها أبوظبي</t>
    </r>
  </si>
  <si>
    <r>
      <t xml:space="preserve">Average compensation per employee: </t>
    </r>
    <r>
      <rPr>
        <sz val="8"/>
        <rFont val="Arial"/>
        <family val="2"/>
      </rPr>
      <t xml:space="preserve">Compensation of Employees relates to salaries, cash wages, rewards, regular and irregular social and in-kind benefits that are due to the employees during the year of survey. 
This indicator measures the compensation of employees per employee for Abu Dhabi based banks. </t>
    </r>
  </si>
  <si>
    <r>
      <t xml:space="preserve">نصيب العامل من تعويضات العاملين (شهري، درهم): </t>
    </r>
    <r>
      <rPr>
        <sz val="8"/>
        <color theme="1"/>
        <rFont val="Arial"/>
        <family val="2"/>
      </rPr>
      <t xml:space="preserve">تعويض الموظف: الأجور والمرتبات والمكافآت النقدية والمزايا العينية الممنوحة للعمال من قبل الشركة لعمالها.يقيس هذا المؤشر الإحصائي تعويضات الموظفين لكل موظف في البنوك الكائنة في أبوظبي. </t>
    </r>
  </si>
  <si>
    <t>*Preliminary estimates</t>
  </si>
  <si>
    <t>* تقديرات أولية</t>
  </si>
  <si>
    <t>Q2 2023</t>
  </si>
  <si>
    <t>Q3 2023</t>
  </si>
  <si>
    <t>Table 4</t>
  </si>
  <si>
    <t>Table 5</t>
  </si>
  <si>
    <t>Personal Loans</t>
  </si>
  <si>
    <t>Business Loans</t>
  </si>
  <si>
    <t>Overdrafts</t>
  </si>
  <si>
    <t>Trust Receipts</t>
  </si>
  <si>
    <t>Other Loans &amp; Advances</t>
  </si>
  <si>
    <t>القرض الشخصي</t>
  </si>
  <si>
    <t>القرض التجاري</t>
  </si>
  <si>
    <t>السحب على المكشوف</t>
  </si>
  <si>
    <t>إيصالات أمانة</t>
  </si>
  <si>
    <t>القروض والسلف الأخرى</t>
  </si>
  <si>
    <t>وصف الجدول</t>
  </si>
  <si>
    <t>Q4 2023</t>
  </si>
  <si>
    <r>
      <rPr>
        <b/>
        <sz val="11"/>
        <color rgb="FF426A6E"/>
        <rFont val="Arial"/>
        <family val="2"/>
      </rPr>
      <t xml:space="preserve">جدول 1: </t>
    </r>
    <r>
      <rPr>
        <b/>
        <sz val="11"/>
        <rFont val="Arial"/>
        <family val="2"/>
      </rPr>
      <t xml:space="preserve"> صافي الدخل للبنوك التي مقرها إمارة أبوظبي </t>
    </r>
  </si>
  <si>
    <t>صافي الدخل للبنوك التي مقرها إمارة أبوظبي</t>
  </si>
  <si>
    <r>
      <t xml:space="preserve">Table 1: </t>
    </r>
    <r>
      <rPr>
        <b/>
        <sz val="11"/>
        <rFont val="Arial"/>
        <family val="2"/>
      </rPr>
      <t xml:space="preserve"> Net income of banks based in the Emirate of Abu Dhabi</t>
    </r>
  </si>
  <si>
    <t>Net income of banks based in the Emirate of Abu Dhabi</t>
  </si>
  <si>
    <r>
      <rPr>
        <b/>
        <sz val="11"/>
        <color rgb="FF426A6E"/>
        <rFont val="Arial"/>
        <family val="2"/>
      </rPr>
      <t xml:space="preserve">جدول 2: </t>
    </r>
    <r>
      <rPr>
        <b/>
        <sz val="11"/>
        <rFont val="Arial"/>
        <family val="2"/>
      </rPr>
      <t xml:space="preserve"> إجمالي الإيرادات للبنوك التجارية والإسلامية التي مقرها إمارة أبوظبي</t>
    </r>
  </si>
  <si>
    <r>
      <t xml:space="preserve">Table 2: </t>
    </r>
    <r>
      <rPr>
        <b/>
        <sz val="11"/>
        <rFont val="Arial"/>
        <family val="2"/>
      </rPr>
      <t xml:space="preserve">  Total revenue of commercial and Islamic banks based in the Emirate of Abu Dhabi</t>
    </r>
  </si>
  <si>
    <t>Interest Income</t>
  </si>
  <si>
    <t>صافي الفوائد</t>
  </si>
  <si>
    <r>
      <rPr>
        <b/>
        <sz val="11"/>
        <color rgb="FF426A6E"/>
        <rFont val="Arial"/>
        <family val="2"/>
      </rPr>
      <t xml:space="preserve">جدول 3: </t>
    </r>
    <r>
      <rPr>
        <b/>
        <sz val="11"/>
        <rFont val="Arial"/>
        <family val="2"/>
      </rPr>
      <t xml:space="preserve">  إجمالي عدد العاملين في البنوك التي مقرها إمارة أبوظبي </t>
    </r>
  </si>
  <si>
    <r>
      <t xml:space="preserve">Table 3: </t>
    </r>
    <r>
      <rPr>
        <b/>
        <sz val="11"/>
        <rFont val="Arial"/>
        <family val="2"/>
      </rPr>
      <t>Total number of employees in banks based in the Emirate of Abu Dhabi</t>
    </r>
  </si>
  <si>
    <t>متوسط تعويضات العاملين</t>
  </si>
  <si>
    <r>
      <rPr>
        <b/>
        <sz val="11"/>
        <color rgb="FF426A6E"/>
        <rFont val="Arial"/>
        <family val="2"/>
      </rPr>
      <t xml:space="preserve">جدول 4: </t>
    </r>
    <r>
      <rPr>
        <b/>
        <sz val="11"/>
        <rFont val="Arial"/>
        <family val="2"/>
      </rPr>
      <t xml:space="preserve">  متوسط تعويضات العاملين لكل عامل في البنوك التي مقرها إمارة أبوظبي</t>
    </r>
  </si>
  <si>
    <r>
      <t xml:space="preserve">Table 4: </t>
    </r>
    <r>
      <rPr>
        <b/>
        <sz val="11"/>
        <rFont val="Arial"/>
        <family val="2"/>
      </rPr>
      <t>Average compensation of employees (per worker) in banks based in the Emirate of Abu Dhabi</t>
    </r>
  </si>
  <si>
    <t>Average compensation of employees</t>
  </si>
  <si>
    <t>تم تنقيح البيانات التقديرية للربع الرابع 2023، وفقاً للبيانات الفعلية المحدثة من مصدر البيانات</t>
  </si>
  <si>
    <t>Savings Deposit</t>
  </si>
  <si>
    <t>التوفير</t>
  </si>
  <si>
    <t>Over 1 Year</t>
  </si>
  <si>
    <t>أكثر من سنة</t>
  </si>
  <si>
    <t>1 Year</t>
  </si>
  <si>
    <t>سنة</t>
  </si>
  <si>
    <t>6 Months</t>
  </si>
  <si>
    <t>6 شهور</t>
  </si>
  <si>
    <t>3 Months</t>
  </si>
  <si>
    <t>3 شهور</t>
  </si>
  <si>
    <t>2 Months</t>
  </si>
  <si>
    <t>شهرين</t>
  </si>
  <si>
    <t>1 Month</t>
  </si>
  <si>
    <t>شهر</t>
  </si>
  <si>
    <t>Up to 7 Days</t>
  </si>
  <si>
    <t>حتى أسبوع</t>
  </si>
  <si>
    <r>
      <rPr>
        <b/>
        <sz val="11"/>
        <color rgb="FF426A6E"/>
        <rFont val="Arial"/>
        <family val="2"/>
      </rPr>
      <t xml:space="preserve">جدول 6: </t>
    </r>
    <r>
      <rPr>
        <b/>
        <sz val="11"/>
        <rFont val="Arial"/>
        <family val="2"/>
      </rPr>
      <t xml:space="preserve">  معدل أسعار الفائدة على الإيداعات في البنوك التي مقرها إمارة أبوظبي  (%)</t>
    </r>
  </si>
  <si>
    <r>
      <rPr>
        <b/>
        <sz val="11"/>
        <color rgb="FF426A6E"/>
        <rFont val="Arial"/>
        <family val="2"/>
      </rPr>
      <t xml:space="preserve">جدول 5: </t>
    </r>
    <r>
      <rPr>
        <b/>
        <sz val="11"/>
        <rFont val="Arial"/>
        <family val="2"/>
      </rPr>
      <t xml:space="preserve">  معدل أسعار الفائدة على الودائع والقروض والسلف في البنوك التي مقرها إمارة أبوظبي (%)</t>
    </r>
  </si>
  <si>
    <r>
      <t xml:space="preserve">Table 5: </t>
    </r>
    <r>
      <rPr>
        <b/>
        <sz val="11"/>
        <rFont val="Arial"/>
        <family val="2"/>
      </rPr>
      <t>Average Interest rate on deposits, loans, and advances in banks based in the Emirate of Abu Dhabi (%)</t>
    </r>
  </si>
  <si>
    <t>Table 6</t>
  </si>
  <si>
    <r>
      <t xml:space="preserve">Table 6: </t>
    </r>
    <r>
      <rPr>
        <b/>
        <sz val="11"/>
        <rFont val="Arial"/>
        <family val="2"/>
      </rPr>
      <t>Average Interest  Rates on savings deposits in banks based in the Emirate of Abu Dhabi (%)</t>
    </r>
  </si>
  <si>
    <t>Q1 2024</t>
  </si>
  <si>
    <t>Q2 2024</t>
  </si>
  <si>
    <t>Q3 2024</t>
  </si>
  <si>
    <t>Banks Statistics, First Quarter 2025</t>
  </si>
  <si>
    <t>إحصاءات البنوك، الربع الأول 2025</t>
  </si>
  <si>
    <t>Q4 2024</t>
  </si>
  <si>
    <r>
      <t>Q4 2025</t>
    </r>
    <r>
      <rPr>
        <b/>
        <sz val="8"/>
        <color rgb="FFFF0000"/>
        <rFont val="Arial"/>
        <family val="2"/>
      </rPr>
      <t>*</t>
    </r>
  </si>
  <si>
    <r>
      <t>Q1 2025</t>
    </r>
    <r>
      <rPr>
        <b/>
        <sz val="8"/>
        <color rgb="FFFF0000"/>
        <rFont val="Arial"/>
        <family val="2"/>
      </rPr>
      <t>*</t>
    </r>
  </si>
  <si>
    <t>تم تنقيح البيانات التقديرية للربع الرابع 2024، وفقاً للبيانات الفعلية المحدثة من مصدر البيانات</t>
  </si>
  <si>
    <t>The estimated data for Q4 2024 has been revised, according to the actual data updated from the data source</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</si>
  <si>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</si>
  <si>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</si>
  <si>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</si>
  <si>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</si>
  <si>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</si>
  <si>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</si>
  <si>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</si>
  <si>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</si>
  <si>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</si>
  <si>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</si>
  <si>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</si>
  <si>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Return to Main Page</t>
  </si>
  <si>
    <t xml:space="preserve">العودة إلى الصفحة الرئيسية </t>
  </si>
  <si>
    <t>Contact us for media support and coordination.</t>
  </si>
  <si>
    <t>للنشر الإعلامي يُرجى التواصل معنا للدعم والتنسيق.</t>
  </si>
  <si>
    <t>البيانات الوصفية</t>
  </si>
  <si>
    <t>الرابط</t>
  </si>
  <si>
    <t>جدول 1</t>
  </si>
  <si>
    <t>جدول 2</t>
  </si>
  <si>
    <t>جدول 3</t>
  </si>
  <si>
    <t>جدول 4</t>
  </si>
  <si>
    <t>جدول 5</t>
  </si>
  <si>
    <t>جدول 6</t>
  </si>
  <si>
    <t>جدول 1:  صافي الدخل للبنوك التي مقرها إمارة أبوظبي</t>
  </si>
  <si>
    <t>جدول 2: إجمالي الإيرادات للبنوك التجارية والإسلامية التي مقرها إمارة أبوظبي</t>
  </si>
  <si>
    <t xml:space="preserve">جدول 3: إجمالي عدد العاملين في البنوك التي مقرها إمارة أبوظبي </t>
  </si>
  <si>
    <t xml:space="preserve"> جدول 4: متوسط تعويضات العاملين لكل عامل في البنوك التي مقرها إمارة أبوظبي</t>
  </si>
  <si>
    <t>جدول 5: معدل أسعار الفائدة على الودائع والقروض والسلف في البنوك التي مقرها إمارة أبوظبي (%)</t>
  </si>
  <si>
    <t>جدول 6:  معدل أسعار الفائدة على الإيداعات في البنوك التي مقرها إمارة أبوظبي  (%)</t>
  </si>
  <si>
    <t>Table 1: Net income of banks based in the Emirate of Abu Dhabi</t>
  </si>
  <si>
    <t>Table 2: Total revenue of commercial and Islamic banks based in the Emirate of Abu Dhabi</t>
  </si>
  <si>
    <t>Table 3:  Total number of employees in banks based in the Emirate of Abu Dhabi</t>
  </si>
  <si>
    <t>Table 4: Average compensation of employees (per worker) in banks based in the Emirate of Abu Dhabi</t>
  </si>
  <si>
    <t>Table 5: Average Interest rate on deposits, loans, and advances in banks based in the Emirate of Abu Dhabi (%)</t>
  </si>
  <si>
    <t>Table 6: Average Rates on savings deposits in banks based in the Emirate of Abu Dhabi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</si>
</sst>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_-;_-* #,##0.0\-;_-* &quot;-&quot;??_-;_-@_-"/>
    <numFmt numFmtId="166" formatCode="_-* #,##0.00_-;_-* #,##0.00\-;_-* &quot;-&quot;??_-;_-@_-"/>
    <numFmt numFmtId="167" formatCode="mmm\-yyyy"/>
    <numFmt numFmtId="168" formatCode="_-* #,##0_-;_-* #,##0\-;_-* &quot;-&quot;??_-;_-@_-"/>
  </numFmts>
  <fonts count="2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b/>
      <sz val="8"/>
      <color rgb="FFFF0000"/>
      <name val="Arial"/>
      <family val="2"/>
    </font>
    <font>
      <sz val="7"/>
      <color theme="1"/>
      <name val="Arial"/>
      <family val="2"/>
    </font>
    <font>
      <i/>
      <sz val="8"/>
      <color rgb="FFFF0000"/>
      <name val="Arial"/>
      <family val="2"/>
    </font>
    <font>
      <i/>
      <sz val="11"/>
      <color theme="1"/>
      <name val="Calibri"/>
      <family val="2"/>
      <scheme val="minor"/>
    </font>
    <font>
      <sz val="10"/>
      <name val="Arial"/>
      <family val="2"/>
    </font>
    <font>
      <u/>
      <sz val="8"/>
      <color rgb="FF0000FF"/>
      <name val="Arial"/>
      <family val="2"/>
    </font>
    <font>
      <u/>
      <sz val="9"/>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3">
    <border>
      <left/>
      <right/>
      <top/>
      <bottom/>
      <diagonal/>
    </border>
    <border>
      <left/>
      <right/>
      <top/>
      <bottom style="thin">
        <color indexed="64"/>
      </bottom>
      <diagonal/>
    </border>
    <border>
      <left/>
      <right/>
      <top/>
      <bottom style="thin">
        <color rgb="FF426A6E"/>
      </bottom>
      <diagonal/>
    </border>
  </borders>
  <cellStyleXfs count="9">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24" fillId="0" borderId="0" applyFont="0" applyFill="0" applyBorder="0" applyAlignment="0" applyProtection="0"/>
    <xf numFmtId="0" fontId="1" fillId="0" borderId="0"/>
  </cellStyleXfs>
  <cellXfs count="88">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17" fillId="0" borderId="0" xfId="0" applyFont="1"/>
    <xf numFmtId="165" fontId="9"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1" readingOrder="1"/>
    </xf>
    <xf numFmtId="0" fontId="8" fillId="4" borderId="0" xfId="0" applyFont="1" applyFill="1" applyAlignment="1">
      <alignment vertical="center"/>
    </xf>
    <xf numFmtId="0" fontId="4" fillId="4" borderId="0" xfId="0" applyFont="1" applyFill="1" applyAlignment="1">
      <alignment horizontal="left"/>
    </xf>
    <xf numFmtId="49" fontId="19" fillId="0" borderId="0" xfId="2" applyFont="1" applyAlignment="1">
      <alignment vertical="center" readingOrder="1"/>
    </xf>
    <xf numFmtId="165" fontId="8" fillId="3" borderId="0" xfId="1" applyNumberFormat="1" applyFont="1" applyFill="1" applyBorder="1" applyAlignment="1">
      <alignment horizontal="lef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166" fontId="9" fillId="2" borderId="0" xfId="1" applyNumberFormat="1" applyFont="1" applyFill="1" applyBorder="1" applyAlignment="1">
      <alignment horizontal="right" vertical="center" readingOrder="2"/>
    </xf>
    <xf numFmtId="165" fontId="8" fillId="3" borderId="0" xfId="1" applyNumberFormat="1" applyFont="1" applyFill="1" applyBorder="1" applyAlignment="1">
      <alignment horizontal="right" vertical="center" readingOrder="2"/>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right" vertical="center" wrapText="1"/>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12" fillId="4" borderId="0" xfId="0" applyFont="1" applyFill="1" applyAlignment="1">
      <alignment horizontal="left" vertical="center"/>
    </xf>
    <xf numFmtId="0" fontId="0" fillId="2" borderId="0" xfId="0" applyFill="1"/>
    <xf numFmtId="0" fontId="4" fillId="2" borderId="0" xfId="0" applyFont="1" applyFill="1" applyAlignment="1">
      <alignment horizontal="left"/>
    </xf>
    <xf numFmtId="168" fontId="9" fillId="3" borderId="0" xfId="1" applyNumberFormat="1" applyFont="1" applyFill="1" applyBorder="1" applyAlignment="1">
      <alignment horizontal="left" vertical="center" indent="1" readingOrder="1"/>
    </xf>
    <xf numFmtId="0" fontId="8" fillId="0" borderId="0" xfId="0" applyFont="1" applyAlignment="1">
      <alignment horizontal="left" vertical="top" wrapText="1" readingOrder="1"/>
    </xf>
    <xf numFmtId="0" fontId="12" fillId="4" borderId="0" xfId="0" applyFont="1" applyFill="1" applyAlignment="1">
      <alignment horizontal="left" vertical="center" wrapText="1" indent="1"/>
    </xf>
    <xf numFmtId="168" fontId="8" fillId="3" borderId="0" xfId="1" applyNumberFormat="1" applyFont="1" applyFill="1" applyBorder="1" applyAlignment="1">
      <alignment horizontal="center" vertical="center"/>
    </xf>
    <xf numFmtId="168" fontId="4" fillId="2" borderId="0" xfId="1" applyNumberFormat="1" applyFont="1" applyFill="1" applyBorder="1" applyAlignment="1">
      <alignment horizontal="center" vertical="center"/>
    </xf>
    <xf numFmtId="165" fontId="9" fillId="3" borderId="0" xfId="1" applyNumberFormat="1" applyFont="1" applyFill="1" applyBorder="1" applyAlignment="1">
      <alignment vertical="center" readingOrder="1"/>
    </xf>
    <xf numFmtId="0" fontId="8" fillId="0" borderId="0" xfId="0" applyFont="1" applyAlignment="1">
      <alignment vertical="center" wrapText="1" readingOrder="1"/>
    </xf>
    <xf numFmtId="0" fontId="6" fillId="0" borderId="0" xfId="0" applyFont="1" applyAlignment="1">
      <alignment horizontal="right" vertical="top" wrapText="1"/>
    </xf>
    <xf numFmtId="0" fontId="17" fillId="0" borderId="0" xfId="0" applyFont="1" applyAlignment="1">
      <alignment horizontal="right"/>
    </xf>
    <xf numFmtId="165" fontId="9" fillId="3" borderId="0" xfId="1" applyNumberFormat="1" applyFont="1" applyFill="1" applyBorder="1" applyAlignment="1">
      <alignment horizontal="right" vertical="center" readingOrder="1"/>
    </xf>
    <xf numFmtId="166" fontId="9" fillId="2" borderId="0" xfId="1" applyNumberFormat="1" applyFont="1" applyFill="1" applyBorder="1" applyAlignment="1">
      <alignment horizontal="right" vertical="center" readingOrder="1"/>
    </xf>
    <xf numFmtId="0" fontId="21" fillId="0" borderId="0" xfId="0" applyFont="1" applyAlignment="1">
      <alignment wrapText="1"/>
    </xf>
    <xf numFmtId="0" fontId="21" fillId="0" borderId="0" xfId="0" applyFont="1" applyAlignment="1">
      <alignment horizontal="right" vertical="center" wrapText="1" readingOrder="2"/>
    </xf>
    <xf numFmtId="168" fontId="9" fillId="2" borderId="0" xfId="1" applyNumberFormat="1" applyFont="1" applyFill="1" applyBorder="1" applyAlignment="1">
      <alignment horizontal="left" vertical="center" indent="1" readingOrder="1"/>
    </xf>
    <xf numFmtId="0" fontId="11" fillId="0" borderId="0" xfId="0" applyFont="1"/>
    <xf numFmtId="0" fontId="22" fillId="0" borderId="0" xfId="0" applyFont="1" applyAlignment="1">
      <alignment horizontal="right"/>
    </xf>
    <xf numFmtId="0" fontId="22" fillId="0" borderId="0" xfId="0" applyFont="1"/>
    <xf numFmtId="0" fontId="23" fillId="2" borderId="0" xfId="0" applyFont="1" applyFill="1"/>
    <xf numFmtId="166" fontId="9" fillId="3" borderId="0" xfId="1" applyNumberFormat="1" applyFont="1" applyFill="1" applyBorder="1" applyAlignment="1">
      <alignment horizontal="left" vertical="center" indent="1" readingOrder="1"/>
    </xf>
    <xf numFmtId="0" fontId="12" fillId="4" borderId="0" xfId="0" applyFont="1" applyFill="1" applyAlignment="1">
      <alignment horizontal="right" vertical="center"/>
    </xf>
    <xf numFmtId="0" fontId="10" fillId="4" borderId="0" xfId="1" applyNumberFormat="1" applyFont="1" applyFill="1" applyBorder="1" applyAlignment="1">
      <alignment horizontal="center" vertical="center" wrapText="1"/>
    </xf>
    <xf numFmtId="166" fontId="10" fillId="4" borderId="0" xfId="1" applyNumberFormat="1" applyFont="1" applyFill="1" applyBorder="1" applyAlignment="1">
      <alignment horizontal="center" vertical="center" readingOrder="1"/>
    </xf>
    <xf numFmtId="0" fontId="4" fillId="0" borderId="0" xfId="8" applyFont="1" applyAlignment="1">
      <alignment horizontal="left"/>
    </xf>
    <xf numFmtId="0" fontId="6" fillId="0" borderId="0" xfId="0" applyFont="1" applyAlignment="1">
      <alignment horizontal="right"/>
    </xf>
    <xf numFmtId="0" fontId="13" fillId="0" borderId="0" xfId="3" applyFont="1" applyFill="1" applyBorder="1" applyAlignment="1">
      <alignment horizontal="right"/>
    </xf>
    <xf numFmtId="0" fontId="4" fillId="0" borderId="0" xfId="0" applyFont="1" applyAlignment="1">
      <alignment horizontal="right" vertical="top" wrapText="1"/>
    </xf>
    <xf numFmtId="0" fontId="18" fillId="0" borderId="0" xfId="0" applyFont="1" applyAlignment="1">
      <alignment wrapText="1"/>
    </xf>
    <xf numFmtId="0" fontId="4" fillId="0" borderId="0" xfId="0" applyFont="1" applyAlignment="1">
      <alignment horizontal="right" readingOrder="2"/>
    </xf>
    <xf numFmtId="0" fontId="3" fillId="0" borderId="0" xfId="3"/>
    <xf numFmtId="0" fontId="3" fillId="0" borderId="0" xfId="3" applyAlignment="1">
      <alignment horizontal="right"/>
    </xf>
    <xf numFmtId="166" fontId="9" fillId="2" borderId="2" xfId="1" applyNumberFormat="1" applyFont="1" applyFill="1" applyBorder="1" applyAlignment="1">
      <alignment horizontal="left" vertical="center" indent="1" readingOrder="1"/>
    </xf>
    <xf numFmtId="166" fontId="9" fillId="2" borderId="2" xfId="1" applyNumberFormat="1" applyFont="1" applyFill="1" applyBorder="1" applyAlignment="1">
      <alignment horizontal="right" vertical="center" readingOrder="1"/>
    </xf>
    <xf numFmtId="165" fontId="9" fillId="3" borderId="2" xfId="1" applyNumberFormat="1" applyFont="1" applyFill="1" applyBorder="1" applyAlignment="1">
      <alignment horizontal="left" vertical="center" indent="1" readingOrder="1"/>
    </xf>
    <xf numFmtId="168" fontId="9" fillId="3" borderId="2" xfId="1" applyNumberFormat="1" applyFont="1" applyFill="1" applyBorder="1" applyAlignment="1">
      <alignment horizontal="left" vertical="center" indent="1" readingOrder="1"/>
    </xf>
    <xf numFmtId="165" fontId="9" fillId="3" borderId="2"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readingOrder="1"/>
    </xf>
    <xf numFmtId="165" fontId="8" fillId="3" borderId="2" xfId="1" applyNumberFormat="1" applyFont="1" applyFill="1" applyBorder="1" applyAlignment="1">
      <alignment horizontal="left" vertical="center" readingOrder="1"/>
    </xf>
    <xf numFmtId="168" fontId="8" fillId="3" borderId="2" xfId="1" applyNumberFormat="1" applyFont="1" applyFill="1" applyBorder="1" applyAlignment="1">
      <alignment horizontal="center" vertical="center"/>
    </xf>
    <xf numFmtId="165" fontId="8" fillId="3" borderId="2" xfId="1" applyNumberFormat="1" applyFont="1" applyFill="1" applyBorder="1" applyAlignment="1">
      <alignment horizontal="right" vertical="center" readingOrder="2"/>
    </xf>
    <xf numFmtId="168" fontId="9" fillId="3" borderId="2" xfId="1" applyNumberFormat="1" applyFont="1" applyFill="1" applyBorder="1" applyAlignment="1">
      <alignment horizontal="center" vertical="center"/>
    </xf>
    <xf numFmtId="165" fontId="9" fillId="3" borderId="2" xfId="1" applyNumberFormat="1" applyFont="1" applyFill="1" applyBorder="1" applyAlignment="1">
      <alignment horizontal="right" vertical="center" readingOrder="2"/>
    </xf>
    <xf numFmtId="168" fontId="8" fillId="3" borderId="2" xfId="1" applyNumberFormat="1" applyFont="1" applyFill="1" applyBorder="1" applyAlignment="1">
      <alignment horizontal="left" vertical="center"/>
    </xf>
    <xf numFmtId="168" fontId="8" fillId="3" borderId="2" xfId="1" applyNumberFormat="1" applyFont="1" applyFill="1" applyBorder="1" applyAlignment="1">
      <alignment horizontal="right" vertical="center"/>
    </xf>
    <xf numFmtId="0" fontId="8" fillId="4" borderId="0" xfId="0" applyFont="1" applyFill="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xf>
    <xf numFmtId="0" fontId="13" fillId="0" borderId="0" xfId="3" applyFont="1" applyFill="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26" fillId="0" borderId="0" xfId="3" applyFont="1" applyAlignment="1">
      <alignment horizontal="center" vertical="center"/>
    </xf>
    <xf numFmtId="0" fontId="3" fillId="0" borderId="0" xfId="3" quotePrefix="1" applyFill="1" applyAlignment="1">
      <alignment horizontal="center" vertical="center"/>
    </xf>
    <xf numFmtId="0" fontId="16" fillId="2" borderId="0" xfId="3" applyFont="1" applyFill="1" applyAlignment="1">
      <alignment horizontal="center" vertical="center"/>
    </xf>
    <xf numFmtId="0" fontId="6" fillId="0" borderId="0" xfId="0" applyFont="1" applyAlignment="1">
      <alignment vertical="center" wrapText="1"/>
    </xf>
  </cellXfs>
  <cellStyles count="9">
    <cellStyle name="Comma" xfId="1" builtinId="3"/>
    <cellStyle name="Comma 8" xfId="7" xr:uid="{FCC34906-E4C6-4F59-8929-EF82BC611890}"/>
    <cellStyle name="Hyperlink" xfId="3" builtinId="8"/>
    <cellStyle name="Normal" xfId="0" builtinId="0"/>
    <cellStyle name="Normal 2" xfId="4" xr:uid="{0DEB374E-6047-4C28-B820-C44387829700}"/>
    <cellStyle name="Normal 2 2 4" xfId="8" xr:uid="{400A9181-B9B2-4BAE-8CEC-6732F471244E}"/>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3209933</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133"/>
  <sheetViews>
    <sheetView showGridLines="0" tabSelected="1" zoomScale="68" zoomScaleNormal="68" workbookViewId="0"/>
  </sheetViews>
  <sheetFormatPr defaultColWidth="7.7265625" defaultRowHeight="10" x14ac:dyDescent="0.2"/>
  <cols>
    <col min="1" max="1" width="45.81640625" style="2" customWidth="1"/>
    <col min="2" max="2" width="72.26953125" style="2" customWidth="1"/>
    <col min="3" max="4" width="9.81640625" style="80" customWidth="1"/>
    <col min="5" max="5" width="50.54296875" style="2" customWidth="1"/>
    <col min="6" max="6" width="8.54296875" style="2" customWidth="1"/>
    <col min="7" max="7" width="7.7265625" style="2"/>
    <col min="8" max="8" width="8.54296875" style="2" customWidth="1"/>
    <col min="9" max="9" width="9.7265625" style="2" customWidth="1"/>
    <col min="10" max="16384" width="7.7265625" style="2"/>
  </cols>
  <sheetData>
    <row r="1" spans="1:673" x14ac:dyDescent="0.2">
      <c r="A1" s="5"/>
    </row>
    <row r="2" spans="1:673" ht="10.5" x14ac:dyDescent="0.2">
      <c r="A2" s="5"/>
      <c r="B2" s="17"/>
      <c r="C2" s="78"/>
      <c r="D2" s="78"/>
      <c r="E2" s="17"/>
    </row>
    <row r="3" spans="1:673" ht="36" customHeight="1" x14ac:dyDescent="0.2">
      <c r="A3" s="5"/>
      <c r="B3" s="37" t="s">
        <v>98</v>
      </c>
      <c r="C3" s="78"/>
      <c r="D3" s="78"/>
      <c r="E3" s="54" t="s">
        <v>99</v>
      </c>
    </row>
    <row r="4" spans="1:673" ht="10.5" x14ac:dyDescent="0.2">
      <c r="A4" s="5"/>
      <c r="B4" s="17"/>
      <c r="C4" s="78"/>
      <c r="D4" s="78"/>
      <c r="E4" s="17"/>
    </row>
    <row r="5" spans="1:673" ht="10.5" x14ac:dyDescent="0.2">
      <c r="A5" s="5"/>
      <c r="B5" s="9"/>
      <c r="C5" s="79"/>
      <c r="D5" s="79"/>
      <c r="E5" s="9"/>
    </row>
    <row r="6" spans="1:673" x14ac:dyDescent="0.2">
      <c r="A6" s="5"/>
      <c r="C6" s="81" t="s">
        <v>0</v>
      </c>
      <c r="D6" s="81" t="s">
        <v>120</v>
      </c>
    </row>
    <row r="7" spans="1:673" x14ac:dyDescent="0.2">
      <c r="A7" s="5"/>
      <c r="C7" s="81" t="s">
        <v>1</v>
      </c>
      <c r="D7" s="81" t="s">
        <v>105</v>
      </c>
    </row>
    <row r="8" spans="1:673" s="10" customFormat="1" x14ac:dyDescent="0.2">
      <c r="A8" s="1"/>
      <c r="B8" s="1"/>
      <c r="C8" s="82"/>
      <c r="D8" s="82"/>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row>
    <row r="9" spans="1:673" ht="22.5" customHeight="1" x14ac:dyDescent="0.25">
      <c r="B9" s="11" t="s">
        <v>2</v>
      </c>
      <c r="C9" s="83" t="s">
        <v>3</v>
      </c>
      <c r="D9" s="83" t="s">
        <v>121</v>
      </c>
      <c r="E9" s="87" t="s">
        <v>57</v>
      </c>
    </row>
    <row r="10" spans="1:673" ht="14.5" customHeight="1" x14ac:dyDescent="0.2">
      <c r="A10" s="12"/>
      <c r="C10" s="83"/>
      <c r="D10" s="83"/>
      <c r="E10" s="27"/>
    </row>
    <row r="11" spans="1:673" ht="14.5" customHeight="1" x14ac:dyDescent="0.2">
      <c r="A11" s="12"/>
      <c r="B11" s="27" t="s">
        <v>134</v>
      </c>
      <c r="C11" s="81" t="s">
        <v>4</v>
      </c>
      <c r="D11" s="84" t="s">
        <v>122</v>
      </c>
      <c r="E11" s="27" t="s">
        <v>128</v>
      </c>
    </row>
    <row r="12" spans="1:673" ht="14.5" customHeight="1" x14ac:dyDescent="0.2">
      <c r="A12" s="12"/>
      <c r="B12" s="27" t="s">
        <v>135</v>
      </c>
      <c r="C12" s="81" t="s">
        <v>5</v>
      </c>
      <c r="D12" s="84" t="s">
        <v>123</v>
      </c>
      <c r="E12" s="27" t="s">
        <v>129</v>
      </c>
    </row>
    <row r="13" spans="1:673" ht="14.5" customHeight="1" x14ac:dyDescent="0.2">
      <c r="A13" s="12"/>
      <c r="B13" s="27" t="s">
        <v>136</v>
      </c>
      <c r="C13" s="81" t="s">
        <v>6</v>
      </c>
      <c r="D13" s="84" t="s">
        <v>124</v>
      </c>
      <c r="E13" s="27" t="s">
        <v>130</v>
      </c>
    </row>
    <row r="14" spans="1:673" ht="15" customHeight="1" x14ac:dyDescent="0.2">
      <c r="A14" s="12"/>
      <c r="B14" s="27" t="s">
        <v>137</v>
      </c>
      <c r="C14" s="81" t="s">
        <v>45</v>
      </c>
      <c r="D14" s="84" t="s">
        <v>125</v>
      </c>
      <c r="E14" s="27" t="s">
        <v>131</v>
      </c>
    </row>
    <row r="15" spans="1:673" ht="15" customHeight="1" x14ac:dyDescent="0.2">
      <c r="A15" s="12"/>
      <c r="B15" s="27" t="s">
        <v>138</v>
      </c>
      <c r="C15" s="81" t="s">
        <v>46</v>
      </c>
      <c r="D15" s="84" t="s">
        <v>126</v>
      </c>
      <c r="E15" s="27" t="s">
        <v>132</v>
      </c>
    </row>
    <row r="16" spans="1:673" ht="15" customHeight="1" x14ac:dyDescent="0.2">
      <c r="B16" s="27" t="s">
        <v>139</v>
      </c>
      <c r="C16" s="81" t="s">
        <v>93</v>
      </c>
      <c r="D16" s="84" t="s">
        <v>127</v>
      </c>
      <c r="E16" s="27" t="s">
        <v>133</v>
      </c>
    </row>
    <row r="17" spans="1:9" ht="15" customHeight="1" x14ac:dyDescent="0.2">
      <c r="A17" s="12"/>
      <c r="C17" s="85"/>
      <c r="D17" s="85"/>
      <c r="E17" s="21"/>
      <c r="F17" s="5"/>
      <c r="G17" s="5"/>
      <c r="H17" s="5"/>
      <c r="I17" s="5"/>
    </row>
    <row r="18" spans="1:9" ht="15" customHeight="1" x14ac:dyDescent="0.2">
      <c r="B18" s="34"/>
      <c r="C18" s="85"/>
      <c r="D18" s="85"/>
      <c r="E18" s="21"/>
      <c r="F18" s="5"/>
      <c r="G18" s="5"/>
      <c r="H18" s="5"/>
      <c r="I18" s="5"/>
    </row>
    <row r="19" spans="1:9" ht="15" customHeight="1" x14ac:dyDescent="0.2">
      <c r="C19" s="85"/>
      <c r="D19" s="85"/>
      <c r="E19" s="21"/>
      <c r="F19" s="5"/>
      <c r="G19" s="5"/>
      <c r="H19" s="5"/>
      <c r="I19" s="5"/>
    </row>
    <row r="20" spans="1:9" ht="15" customHeight="1" x14ac:dyDescent="0.2">
      <c r="C20" s="85"/>
      <c r="D20" s="85"/>
      <c r="E20" s="21"/>
      <c r="F20" s="5"/>
      <c r="G20" s="5"/>
      <c r="H20" s="5"/>
      <c r="I20" s="5"/>
    </row>
    <row r="21" spans="1:9" ht="15" customHeight="1" x14ac:dyDescent="0.2">
      <c r="C21" s="85"/>
      <c r="D21" s="85"/>
      <c r="E21" s="21"/>
      <c r="F21" s="5"/>
      <c r="G21" s="5"/>
      <c r="H21" s="5"/>
      <c r="I21" s="5"/>
    </row>
    <row r="22" spans="1:9" ht="15.75" customHeight="1" x14ac:dyDescent="0.2">
      <c r="A22" s="12"/>
      <c r="C22" s="85"/>
      <c r="D22" s="85"/>
      <c r="E22" s="21"/>
    </row>
    <row r="23" spans="1:9" ht="25.5" customHeight="1" x14ac:dyDescent="0.2">
      <c r="A23" s="12"/>
      <c r="C23" s="86"/>
      <c r="D23" s="86"/>
      <c r="E23" s="22"/>
    </row>
    <row r="24" spans="1:9" ht="15" customHeight="1" x14ac:dyDescent="0.2">
      <c r="A24" s="12"/>
    </row>
    <row r="25" spans="1:9" ht="15" customHeight="1" x14ac:dyDescent="0.2">
      <c r="A25" s="12"/>
    </row>
    <row r="26" spans="1:9" x14ac:dyDescent="0.2">
      <c r="A26" s="12"/>
    </row>
    <row r="27" spans="1:9" x14ac:dyDescent="0.2">
      <c r="A27" s="12"/>
    </row>
    <row r="28" spans="1:9" x14ac:dyDescent="0.2">
      <c r="A28" s="12"/>
      <c r="C28" s="81"/>
      <c r="D28" s="81"/>
    </row>
    <row r="29" spans="1:9" x14ac:dyDescent="0.2">
      <c r="A29" s="12"/>
    </row>
    <row r="30" spans="1:9" x14ac:dyDescent="0.2">
      <c r="A30" s="12"/>
    </row>
    <row r="31" spans="1:9" x14ac:dyDescent="0.2">
      <c r="A31" s="12"/>
    </row>
    <row r="32" spans="1:9"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row r="118" spans="1:1" x14ac:dyDescent="0.2">
      <c r="A118" s="12"/>
    </row>
    <row r="119" spans="1:1" x14ac:dyDescent="0.2">
      <c r="A119" s="12"/>
    </row>
    <row r="120" spans="1:1" x14ac:dyDescent="0.2">
      <c r="A120" s="12"/>
    </row>
    <row r="121" spans="1:1" x14ac:dyDescent="0.2">
      <c r="A121" s="12"/>
    </row>
    <row r="122" spans="1:1" x14ac:dyDescent="0.2">
      <c r="A122" s="12"/>
    </row>
    <row r="123" spans="1:1" x14ac:dyDescent="0.2">
      <c r="A123" s="12"/>
    </row>
    <row r="124" spans="1:1" x14ac:dyDescent="0.2">
      <c r="A124" s="12"/>
    </row>
    <row r="125" spans="1:1" x14ac:dyDescent="0.2">
      <c r="A125" s="12"/>
    </row>
    <row r="126" spans="1:1" x14ac:dyDescent="0.2">
      <c r="A126" s="12"/>
    </row>
    <row r="127" spans="1:1" x14ac:dyDescent="0.2">
      <c r="A127" s="12"/>
    </row>
    <row r="128" spans="1:1" x14ac:dyDescent="0.2">
      <c r="A128" s="12"/>
    </row>
    <row r="129" spans="1:1" x14ac:dyDescent="0.2">
      <c r="A129" s="12"/>
    </row>
    <row r="130" spans="1:1" x14ac:dyDescent="0.2">
      <c r="A130" s="12"/>
    </row>
    <row r="131" spans="1:1" x14ac:dyDescent="0.2">
      <c r="A131" s="12"/>
    </row>
    <row r="132" spans="1:1" x14ac:dyDescent="0.2">
      <c r="A132" s="12"/>
    </row>
    <row r="133" spans="1:1" x14ac:dyDescent="0.2">
      <c r="A133" s="12"/>
    </row>
  </sheetData>
  <sortState xmlns:xlrd2="http://schemas.microsoft.com/office/spreadsheetml/2017/richdata2" ref="B31:C37">
    <sortCondition descending="1" ref="C31:C37"/>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A1" xr:uid="{B492524F-62AF-4AE2-82FE-AD87CC42589B}"/>
    <hyperlink ref="C12" location="'Table 2'!A1" display="'Table 2'!A1" xr:uid="{31A0036A-4583-4345-9D37-8356ADB8504C}"/>
    <hyperlink ref="C13" location="'Table 3'!A1" display="'Table 3'!A1" xr:uid="{B50F6851-EB86-43BA-B9D5-90D2BB09B990}"/>
    <hyperlink ref="C14" location="'Table 4'!A1" display="Table 4" xr:uid="{6F839E3F-7ABC-4D5F-9AC9-EBDF249D2023}"/>
    <hyperlink ref="C15" location="'Table 5'!A1" display="Table 5" xr:uid="{AC4C59C2-FF02-4A38-83FC-99D8C287AA03}"/>
    <hyperlink ref="C16" location="'Table 6'!A1" display="Table 6" xr:uid="{BE245ADD-43BC-4A1A-BEAC-94D1C13586DA}"/>
    <hyperlink ref="D6" location="Metadata!A1" display="البيانات الوصفية" xr:uid="{5BDACDD1-D695-458F-9974-C8F57F402562}"/>
    <hyperlink ref="D7" location="Enquiries!A1" display="الاستفسارات" xr:uid="{24CAE9F6-74DF-4667-8D0B-3A0F2C863F1C}"/>
    <hyperlink ref="D11" location="Sheet1!A1" display="Table 1" xr:uid="{E809F049-75D3-42BA-A95D-CEF3C86867E0}"/>
    <hyperlink ref="D12" location="'Table 2'!A1" display="Table 2" xr:uid="{6E9CD38D-620A-48FD-B101-4DDF3D7AD9C5}"/>
    <hyperlink ref="D13" location="'Table 3'!A1" display="Table 3" xr:uid="{E3D113AD-E8BA-436E-BFCD-7FF4A58E314E}"/>
    <hyperlink ref="D14" location="'Table 4'!A1" display="Table 4" xr:uid="{69F82FBC-D018-440C-9FD3-0DE625C2CD25}"/>
    <hyperlink ref="D15" location="'Table 5'!A1" display="Table 5" xr:uid="{973D7096-D3CA-437F-BE81-5D64988C5FCC}"/>
    <hyperlink ref="D16" location="'Table 6'!A1" display="Table 6" xr:uid="{11129F36-B648-42E8-B2A2-398D569FDD46}"/>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5792-29EA-43C3-A71C-1B245C0DE191}">
  <dimension ref="B2:W14"/>
  <sheetViews>
    <sheetView showGridLines="0" zoomScaleNormal="100" workbookViewId="0"/>
  </sheetViews>
  <sheetFormatPr defaultColWidth="8.7265625" defaultRowHeight="10" x14ac:dyDescent="0.2"/>
  <cols>
    <col min="1" max="1" width="8.7265625" style="5"/>
    <col min="2" max="2" width="62.26953125" style="5" bestFit="1" customWidth="1"/>
    <col min="3" max="15" width="12.6328125" style="5" customWidth="1"/>
    <col min="16" max="16" width="46.54296875" style="5" customWidth="1"/>
    <col min="17" max="16384" width="8.7265625" style="5"/>
  </cols>
  <sheetData>
    <row r="2" spans="2:23" ht="14" x14ac:dyDescent="0.2">
      <c r="B2" s="19" t="s">
        <v>61</v>
      </c>
      <c r="C2" s="6"/>
      <c r="D2" s="6"/>
      <c r="E2" s="6"/>
      <c r="F2" s="6"/>
      <c r="G2" s="6"/>
      <c r="H2" s="6"/>
      <c r="I2" s="6"/>
      <c r="J2" s="6"/>
      <c r="K2" s="6"/>
      <c r="L2" s="6"/>
      <c r="M2" s="6"/>
      <c r="N2" s="6"/>
      <c r="O2" s="6"/>
      <c r="P2" s="23" t="s">
        <v>59</v>
      </c>
      <c r="Q2" s="7"/>
      <c r="R2" s="7"/>
      <c r="S2" s="7"/>
      <c r="T2" s="7"/>
      <c r="U2" s="7"/>
      <c r="V2" s="7"/>
      <c r="W2" s="7"/>
    </row>
    <row r="3" spans="2:23" ht="10.5" x14ac:dyDescent="0.2">
      <c r="B3" s="2" t="s">
        <v>10</v>
      </c>
      <c r="C3" s="6"/>
      <c r="D3" s="6"/>
      <c r="E3" s="6"/>
      <c r="F3" s="6"/>
      <c r="G3" s="6"/>
      <c r="H3" s="6"/>
      <c r="I3" s="6"/>
      <c r="J3" s="6"/>
      <c r="K3" s="6"/>
      <c r="L3" s="6"/>
      <c r="M3" s="6"/>
      <c r="N3" s="6"/>
      <c r="O3" s="6"/>
      <c r="P3" s="7" t="s">
        <v>13</v>
      </c>
      <c r="Q3" s="7"/>
      <c r="R3" s="7"/>
      <c r="S3" s="7"/>
      <c r="T3" s="7"/>
      <c r="U3" s="7"/>
      <c r="V3" s="7"/>
      <c r="W3" s="7"/>
    </row>
    <row r="4" spans="2:23" ht="10.5" x14ac:dyDescent="0.2">
      <c r="C4" s="6"/>
      <c r="D4" s="6"/>
      <c r="E4" s="6"/>
      <c r="F4" s="6"/>
      <c r="G4" s="6"/>
      <c r="H4" s="6"/>
      <c r="I4" s="6"/>
      <c r="J4" s="6"/>
      <c r="K4" s="6"/>
      <c r="L4" s="6"/>
      <c r="M4" s="6"/>
      <c r="N4" s="6"/>
      <c r="O4" s="6"/>
      <c r="P4" s="6"/>
      <c r="Q4" s="7"/>
      <c r="R4" s="7"/>
      <c r="S4" s="7"/>
      <c r="T4" s="7"/>
      <c r="U4" s="7"/>
      <c r="V4" s="7"/>
      <c r="W4" s="7"/>
    </row>
    <row r="5" spans="2:23" ht="14.5" customHeight="1" x14ac:dyDescent="0.2">
      <c r="B5" s="56" t="s">
        <v>14</v>
      </c>
      <c r="C5" s="55" t="s">
        <v>18</v>
      </c>
      <c r="D5" s="55" t="s">
        <v>19</v>
      </c>
      <c r="E5" s="55" t="s">
        <v>20</v>
      </c>
      <c r="F5" s="55" t="s">
        <v>21</v>
      </c>
      <c r="G5" s="55" t="s">
        <v>22</v>
      </c>
      <c r="H5" s="55" t="s">
        <v>43</v>
      </c>
      <c r="I5" s="55" t="s">
        <v>44</v>
      </c>
      <c r="J5" s="55" t="s">
        <v>58</v>
      </c>
      <c r="K5" s="55" t="s">
        <v>95</v>
      </c>
      <c r="L5" s="55" t="s">
        <v>96</v>
      </c>
      <c r="M5" s="55" t="s">
        <v>97</v>
      </c>
      <c r="N5" s="55" t="s">
        <v>100</v>
      </c>
      <c r="O5" s="55" t="s">
        <v>102</v>
      </c>
      <c r="P5" s="70" t="s">
        <v>15</v>
      </c>
      <c r="Q5" s="7"/>
      <c r="R5" s="7"/>
      <c r="S5" s="14"/>
      <c r="T5" s="7"/>
      <c r="U5" s="7"/>
      <c r="V5" s="7"/>
    </row>
    <row r="6" spans="2:23" ht="11" customHeight="1" x14ac:dyDescent="0.2">
      <c r="B6" s="56"/>
      <c r="C6" s="55"/>
      <c r="D6" s="55"/>
      <c r="E6" s="55"/>
      <c r="F6" s="55"/>
      <c r="G6" s="55"/>
      <c r="H6" s="55"/>
      <c r="I6" s="55"/>
      <c r="J6" s="55"/>
      <c r="K6" s="55"/>
      <c r="L6" s="55"/>
      <c r="M6" s="55"/>
      <c r="N6" s="55"/>
      <c r="O6" s="55"/>
      <c r="P6" s="70"/>
      <c r="Q6" s="7"/>
      <c r="R6" s="14"/>
      <c r="S6" s="7"/>
      <c r="T6" s="7"/>
      <c r="U6" s="7"/>
      <c r="V6" s="7"/>
    </row>
    <row r="7" spans="2:23" ht="11" customHeight="1" x14ac:dyDescent="0.2">
      <c r="B7" s="71" t="s">
        <v>62</v>
      </c>
      <c r="C7" s="72">
        <v>5408</v>
      </c>
      <c r="D7" s="72">
        <v>6151</v>
      </c>
      <c r="E7" s="72">
        <v>6299</v>
      </c>
      <c r="F7" s="72">
        <v>7130</v>
      </c>
      <c r="G7" s="72">
        <v>7575</v>
      </c>
      <c r="H7" s="72">
        <v>6788</v>
      </c>
      <c r="I7" s="72">
        <v>7610</v>
      </c>
      <c r="J7" s="72">
        <v>7993</v>
      </c>
      <c r="K7" s="72">
        <v>7630</v>
      </c>
      <c r="L7" s="72">
        <v>7572.2199999999993</v>
      </c>
      <c r="M7" s="72">
        <v>7156.3320000000003</v>
      </c>
      <c r="N7" s="72">
        <v>6251.7480000000005</v>
      </c>
      <c r="O7" s="72">
        <v>8066</v>
      </c>
      <c r="P7" s="73" t="s">
        <v>60</v>
      </c>
      <c r="Q7" s="7"/>
      <c r="R7" s="14"/>
      <c r="S7" s="7"/>
      <c r="T7" s="7"/>
      <c r="U7" s="7"/>
      <c r="V7" s="7"/>
    </row>
    <row r="9" spans="2:23" x14ac:dyDescent="0.2">
      <c r="B9" s="8" t="s">
        <v>16</v>
      </c>
      <c r="P9" s="49" t="s">
        <v>17</v>
      </c>
    </row>
    <row r="10" spans="2:23" x14ac:dyDescent="0.2">
      <c r="B10" s="51" t="s">
        <v>41</v>
      </c>
      <c r="P10" s="50" t="s">
        <v>42</v>
      </c>
    </row>
    <row r="11" spans="2:23" x14ac:dyDescent="0.2">
      <c r="B11" s="8" t="s">
        <v>104</v>
      </c>
      <c r="P11" s="5" t="s">
        <v>103</v>
      </c>
    </row>
    <row r="13" spans="2:23" ht="14.5" x14ac:dyDescent="0.35">
      <c r="B13" s="63" t="s">
        <v>116</v>
      </c>
      <c r="C13" s="63"/>
      <c r="P13" s="64" t="s">
        <v>117</v>
      </c>
    </row>
    <row r="14" spans="2:23" ht="14.5" x14ac:dyDescent="0.35">
      <c r="B14" s="63" t="s">
        <v>118</v>
      </c>
      <c r="P14" s="63" t="s">
        <v>119</v>
      </c>
    </row>
  </sheetData>
  <mergeCells count="14">
    <mergeCell ref="O5:O6"/>
    <mergeCell ref="N5:N6"/>
    <mergeCell ref="G5:G6"/>
    <mergeCell ref="B5:B6"/>
    <mergeCell ref="C5:C6"/>
    <mergeCell ref="D5:D6"/>
    <mergeCell ref="E5:E6"/>
    <mergeCell ref="F5:F6"/>
    <mergeCell ref="M5:M6"/>
    <mergeCell ref="L5:L6"/>
    <mergeCell ref="H5:H6"/>
    <mergeCell ref="I5:I6"/>
    <mergeCell ref="J5:J6"/>
    <mergeCell ref="K5:K6"/>
  </mergeCells>
  <phoneticPr fontId="5" type="noConversion"/>
  <hyperlinks>
    <hyperlink ref="B13" location="Index!A1" display="Return to Main Page" xr:uid="{4BE2C0F7-EF78-4355-9C1A-25A6CD8080B2}"/>
    <hyperlink ref="P13" location="Index!A1" display="العودة إلى الصفحة الرئيسية " xr:uid="{3C72CF26-A7B4-436F-8975-FEE2028543A3}"/>
    <hyperlink ref="B14" location="Enquiries!A1" display="Contact us for media support and coordination." xr:uid="{B83E7417-7219-48BE-889F-5A9050061DE9}"/>
    <hyperlink ref="P14" location="Enquiries!A1" display="للنشر الإعلامي يُرجى التواصل معنا للدعم والتنسيق." xr:uid="{19E83FA5-79D5-4AE4-AFD9-E6899B77633A}"/>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0A8E-369A-4165-934B-880C5B428BF3}">
  <dimension ref="B2:Q18"/>
  <sheetViews>
    <sheetView showGridLines="0" zoomScale="97" zoomScaleNormal="160" workbookViewId="0"/>
  </sheetViews>
  <sheetFormatPr defaultColWidth="8.7265625" defaultRowHeight="10" x14ac:dyDescent="0.2"/>
  <cols>
    <col min="1" max="1" width="8.7265625" style="5"/>
    <col min="2" max="2" width="23.6328125" style="5" customWidth="1"/>
    <col min="3" max="8" width="12.6328125" style="5" customWidth="1"/>
    <col min="9" max="15" width="12.81640625" style="5" customWidth="1"/>
    <col min="16" max="16" width="25.81640625" style="5" bestFit="1" customWidth="1"/>
    <col min="17" max="16384" width="8.7265625" style="5"/>
  </cols>
  <sheetData>
    <row r="2" spans="2:17" ht="14" x14ac:dyDescent="0.2">
      <c r="B2" s="19" t="s">
        <v>64</v>
      </c>
      <c r="C2" s="6"/>
      <c r="D2" s="6"/>
      <c r="E2" s="6"/>
      <c r="F2" s="6"/>
      <c r="G2" s="6"/>
      <c r="H2" s="6"/>
      <c r="I2" s="6"/>
      <c r="J2" s="6"/>
      <c r="K2" s="6"/>
      <c r="L2" s="6"/>
      <c r="M2" s="6"/>
      <c r="N2" s="6"/>
      <c r="O2" s="6"/>
      <c r="P2" s="23" t="s">
        <v>63</v>
      </c>
      <c r="Q2" s="7"/>
    </row>
    <row r="3" spans="2:17" ht="10.5" x14ac:dyDescent="0.2">
      <c r="B3" s="2" t="s">
        <v>10</v>
      </c>
      <c r="C3" s="6"/>
      <c r="D3" s="6"/>
      <c r="E3" s="6"/>
      <c r="F3" s="6"/>
      <c r="G3" s="6"/>
      <c r="H3" s="6"/>
      <c r="I3" s="6"/>
      <c r="J3" s="6"/>
      <c r="K3" s="6"/>
      <c r="L3" s="6"/>
      <c r="M3" s="6"/>
      <c r="N3" s="6"/>
      <c r="O3" s="6"/>
      <c r="P3" s="7" t="s">
        <v>13</v>
      </c>
      <c r="Q3" s="7"/>
    </row>
    <row r="4" spans="2:17" ht="10.5" x14ac:dyDescent="0.2">
      <c r="C4" s="6"/>
      <c r="D4" s="6"/>
      <c r="E4" s="6"/>
      <c r="F4" s="6"/>
      <c r="G4" s="6"/>
      <c r="H4" s="6"/>
      <c r="I4" s="6"/>
      <c r="J4" s="6"/>
      <c r="K4" s="6"/>
      <c r="L4" s="6"/>
      <c r="M4" s="6"/>
      <c r="N4" s="6"/>
      <c r="O4" s="6"/>
      <c r="P4" s="6"/>
      <c r="Q4" s="7"/>
    </row>
    <row r="5" spans="2:17" ht="14.5" customHeight="1" x14ac:dyDescent="0.2">
      <c r="B5" s="56" t="s">
        <v>14</v>
      </c>
      <c r="C5" s="55" t="s">
        <v>18</v>
      </c>
      <c r="D5" s="55" t="s">
        <v>19</v>
      </c>
      <c r="E5" s="55" t="s">
        <v>20</v>
      </c>
      <c r="F5" s="55" t="s">
        <v>21</v>
      </c>
      <c r="G5" s="55" t="s">
        <v>22</v>
      </c>
      <c r="H5" s="55" t="s">
        <v>43</v>
      </c>
      <c r="I5" s="55" t="s">
        <v>44</v>
      </c>
      <c r="J5" s="55" t="s">
        <v>58</v>
      </c>
      <c r="K5" s="55" t="s">
        <v>95</v>
      </c>
      <c r="L5" s="55" t="s">
        <v>96</v>
      </c>
      <c r="M5" s="55" t="s">
        <v>97</v>
      </c>
      <c r="N5" s="55" t="s">
        <v>100</v>
      </c>
      <c r="O5" s="55" t="s">
        <v>102</v>
      </c>
      <c r="P5" s="70" t="s">
        <v>15</v>
      </c>
    </row>
    <row r="6" spans="2:17" ht="10.5" x14ac:dyDescent="0.2">
      <c r="B6" s="56"/>
      <c r="C6" s="55"/>
      <c r="D6" s="55"/>
      <c r="E6" s="55"/>
      <c r="F6" s="55"/>
      <c r="G6" s="55"/>
      <c r="H6" s="55"/>
      <c r="I6" s="55"/>
      <c r="J6" s="55"/>
      <c r="K6" s="55"/>
      <c r="L6" s="55"/>
      <c r="M6" s="55"/>
      <c r="N6" s="55"/>
      <c r="O6" s="55"/>
      <c r="P6" s="70"/>
      <c r="Q6" s="7"/>
    </row>
    <row r="7" spans="2:17" ht="10.5" x14ac:dyDescent="0.2">
      <c r="B7" s="20" t="s">
        <v>23</v>
      </c>
      <c r="C7" s="38">
        <f t="shared" ref="C7:O7" si="0">SUM(C8:C11)</f>
        <v>11792</v>
      </c>
      <c r="D7" s="38">
        <f t="shared" si="0"/>
        <v>10546</v>
      </c>
      <c r="E7" s="38">
        <f t="shared" si="0"/>
        <v>11044</v>
      </c>
      <c r="F7" s="38">
        <f t="shared" si="0"/>
        <v>12729</v>
      </c>
      <c r="G7" s="38">
        <f t="shared" si="0"/>
        <v>12848</v>
      </c>
      <c r="H7" s="38">
        <f>SUM(H8:H11)</f>
        <v>13215</v>
      </c>
      <c r="I7" s="38">
        <f t="shared" si="0"/>
        <v>13970</v>
      </c>
      <c r="J7" s="38">
        <f t="shared" si="0"/>
        <v>15693</v>
      </c>
      <c r="K7" s="38">
        <f t="shared" si="0"/>
        <v>13996</v>
      </c>
      <c r="L7" s="38">
        <f t="shared" si="0"/>
        <v>16145.370999999999</v>
      </c>
      <c r="M7" s="38">
        <f t="shared" si="0"/>
        <v>16300.332</v>
      </c>
      <c r="N7" s="38">
        <f t="shared" si="0"/>
        <v>15950.748</v>
      </c>
      <c r="O7" s="38">
        <f t="shared" si="0"/>
        <v>17949</v>
      </c>
      <c r="P7" s="25" t="s">
        <v>27</v>
      </c>
      <c r="Q7" s="7"/>
    </row>
    <row r="8" spans="2:17" x14ac:dyDescent="0.2">
      <c r="B8" s="16" t="s">
        <v>65</v>
      </c>
      <c r="C8" s="39">
        <v>4411</v>
      </c>
      <c r="D8" s="39">
        <v>5093</v>
      </c>
      <c r="E8" s="39">
        <v>5289</v>
      </c>
      <c r="F8" s="39">
        <v>6052</v>
      </c>
      <c r="G8" s="39">
        <v>6563</v>
      </c>
      <c r="H8" s="39">
        <v>5708</v>
      </c>
      <c r="I8" s="39">
        <v>6466</v>
      </c>
      <c r="J8" s="39">
        <v>6837</v>
      </c>
      <c r="K8" s="39">
        <v>6351</v>
      </c>
      <c r="L8" s="39">
        <v>6110</v>
      </c>
      <c r="M8" s="39">
        <v>5754</v>
      </c>
      <c r="N8" s="39">
        <v>5164</v>
      </c>
      <c r="O8" s="39">
        <v>6514</v>
      </c>
      <c r="P8" s="24" t="s">
        <v>66</v>
      </c>
    </row>
    <row r="9" spans="2:17" x14ac:dyDescent="0.2">
      <c r="B9" s="15" t="s">
        <v>24</v>
      </c>
      <c r="C9" s="35">
        <v>997</v>
      </c>
      <c r="D9" s="35">
        <v>1058</v>
      </c>
      <c r="E9" s="35">
        <v>1010</v>
      </c>
      <c r="F9" s="35">
        <v>1078</v>
      </c>
      <c r="G9" s="35">
        <v>1012</v>
      </c>
      <c r="H9" s="35">
        <v>1080</v>
      </c>
      <c r="I9" s="35">
        <v>1144</v>
      </c>
      <c r="J9" s="35">
        <v>1156</v>
      </c>
      <c r="K9" s="35">
        <v>1279</v>
      </c>
      <c r="L9" s="35">
        <v>1462.2199999999998</v>
      </c>
      <c r="M9" s="35">
        <v>1402.3319999999999</v>
      </c>
      <c r="N9" s="35">
        <v>1087.7480000000005</v>
      </c>
      <c r="O9" s="35">
        <v>1552</v>
      </c>
      <c r="P9" s="40" t="s">
        <v>28</v>
      </c>
    </row>
    <row r="10" spans="2:17" x14ac:dyDescent="0.2">
      <c r="B10" s="16" t="s">
        <v>25</v>
      </c>
      <c r="C10" s="39">
        <v>1259</v>
      </c>
      <c r="D10" s="39">
        <v>1419</v>
      </c>
      <c r="E10" s="39">
        <v>1742</v>
      </c>
      <c r="F10" s="39">
        <v>2177</v>
      </c>
      <c r="G10" s="39">
        <v>2438</v>
      </c>
      <c r="H10" s="39">
        <v>2786</v>
      </c>
      <c r="I10" s="39">
        <v>2759</v>
      </c>
      <c r="J10" s="39">
        <v>3123</v>
      </c>
      <c r="K10" s="39">
        <v>3346</v>
      </c>
      <c r="L10" s="39">
        <v>3539.0370000000003</v>
      </c>
      <c r="M10" s="39">
        <v>3796</v>
      </c>
      <c r="N10" s="39">
        <v>4991</v>
      </c>
      <c r="O10" s="39">
        <v>3949</v>
      </c>
      <c r="P10" s="24" t="s">
        <v>29</v>
      </c>
    </row>
    <row r="11" spans="2:17" x14ac:dyDescent="0.2">
      <c r="B11" s="67" t="s">
        <v>26</v>
      </c>
      <c r="C11" s="74">
        <v>5125</v>
      </c>
      <c r="D11" s="74">
        <v>2976</v>
      </c>
      <c r="E11" s="74">
        <v>3003</v>
      </c>
      <c r="F11" s="74">
        <v>3422</v>
      </c>
      <c r="G11" s="74">
        <v>2835</v>
      </c>
      <c r="H11" s="74">
        <v>3641</v>
      </c>
      <c r="I11" s="74">
        <v>3601</v>
      </c>
      <c r="J11" s="74">
        <v>4577</v>
      </c>
      <c r="K11" s="74">
        <v>3020</v>
      </c>
      <c r="L11" s="74">
        <v>5034.1139999999996</v>
      </c>
      <c r="M11" s="74">
        <v>5348</v>
      </c>
      <c r="N11" s="74">
        <v>4708</v>
      </c>
      <c r="O11" s="74">
        <v>5934</v>
      </c>
      <c r="P11" s="75" t="s">
        <v>30</v>
      </c>
    </row>
    <row r="12" spans="2:17" x14ac:dyDescent="0.2">
      <c r="C12" s="39"/>
      <c r="D12" s="39"/>
      <c r="E12" s="39"/>
      <c r="F12" s="39"/>
      <c r="G12" s="39"/>
      <c r="H12" s="39"/>
      <c r="I12" s="39"/>
      <c r="J12" s="39"/>
      <c r="K12" s="39"/>
      <c r="L12" s="39"/>
      <c r="M12" s="39"/>
      <c r="N12" s="39"/>
      <c r="O12" s="39"/>
    </row>
    <row r="13" spans="2:17" x14ac:dyDescent="0.2">
      <c r="B13" s="8" t="s">
        <v>16</v>
      </c>
      <c r="P13" s="49" t="s">
        <v>17</v>
      </c>
    </row>
    <row r="14" spans="2:17" x14ac:dyDescent="0.2">
      <c r="B14" s="51" t="s">
        <v>41</v>
      </c>
      <c r="P14" s="50" t="s">
        <v>42</v>
      </c>
      <c r="Q14" s="43"/>
    </row>
    <row r="15" spans="2:17" x14ac:dyDescent="0.2">
      <c r="B15" s="49" t="s">
        <v>104</v>
      </c>
      <c r="P15" s="49" t="s">
        <v>103</v>
      </c>
    </row>
    <row r="17" spans="2:16" ht="14.5" x14ac:dyDescent="0.35">
      <c r="B17" s="63" t="s">
        <v>116</v>
      </c>
      <c r="C17" s="63"/>
      <c r="P17" s="64" t="s">
        <v>117</v>
      </c>
    </row>
    <row r="18" spans="2:16" ht="14.5" x14ac:dyDescent="0.35">
      <c r="B18" s="63" t="s">
        <v>118</v>
      </c>
      <c r="P18" s="63" t="s">
        <v>119</v>
      </c>
    </row>
  </sheetData>
  <mergeCells count="14">
    <mergeCell ref="O5:O6"/>
    <mergeCell ref="N5:N6"/>
    <mergeCell ref="G5:G6"/>
    <mergeCell ref="B5:B6"/>
    <mergeCell ref="C5:C6"/>
    <mergeCell ref="D5:D6"/>
    <mergeCell ref="E5:E6"/>
    <mergeCell ref="F5:F6"/>
    <mergeCell ref="M5:M6"/>
    <mergeCell ref="L5:L6"/>
    <mergeCell ref="H5:H6"/>
    <mergeCell ref="I5:I6"/>
    <mergeCell ref="J5:J6"/>
    <mergeCell ref="K5:K6"/>
  </mergeCells>
  <hyperlinks>
    <hyperlink ref="B17" location="Index!A1" display="Return to Main Page" xr:uid="{84DC41F8-3977-4F3E-99DB-7BB7D54C8B0E}"/>
    <hyperlink ref="P17" location="Index!A1" display="العودة إلى الصفحة الرئيسية " xr:uid="{460D2F10-D215-4047-8640-8E8F195B2004}"/>
    <hyperlink ref="B18" location="Enquiries!A1" display="Contact us for media support and coordination." xr:uid="{77257387-71AB-46EC-89BC-47FFF4E87980}"/>
    <hyperlink ref="P18" location="Enquiries!A1" display="للنشر الإعلامي يُرجى التواصل معنا للدعم والتنسيق." xr:uid="{BC3F112F-FD65-4E4F-96B3-F090BA4A5BC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0C97-7B37-4F00-9C0F-A6A61C35A4F3}">
  <dimension ref="B2:Q14"/>
  <sheetViews>
    <sheetView showGridLines="0" zoomScale="98" zoomScaleNormal="98" workbookViewId="0"/>
  </sheetViews>
  <sheetFormatPr defaultColWidth="8.7265625" defaultRowHeight="10" x14ac:dyDescent="0.2"/>
  <cols>
    <col min="1" max="1" width="8.7265625" style="5"/>
    <col min="2" max="2" width="47.81640625" style="5" bestFit="1" customWidth="1"/>
    <col min="3" max="15" width="12.6328125" style="5" customWidth="1"/>
    <col min="16" max="16" width="30.6328125" style="5" customWidth="1"/>
    <col min="17" max="16384" width="8.7265625" style="5"/>
  </cols>
  <sheetData>
    <row r="2" spans="2:17" ht="14" x14ac:dyDescent="0.2">
      <c r="B2" s="19" t="s">
        <v>68</v>
      </c>
      <c r="C2" s="6"/>
      <c r="D2" s="6"/>
      <c r="E2" s="6"/>
      <c r="F2" s="6"/>
      <c r="G2" s="6"/>
      <c r="H2" s="6"/>
      <c r="I2" s="6"/>
      <c r="J2" s="6"/>
      <c r="K2" s="6"/>
      <c r="L2" s="6"/>
      <c r="M2" s="6"/>
      <c r="N2" s="6"/>
      <c r="O2" s="6"/>
      <c r="P2" s="23" t="s">
        <v>67</v>
      </c>
      <c r="Q2" s="7"/>
    </row>
    <row r="3" spans="2:17" ht="10.5" x14ac:dyDescent="0.2">
      <c r="B3" s="2"/>
      <c r="C3" s="6"/>
      <c r="D3" s="6"/>
      <c r="E3" s="6"/>
      <c r="F3" s="6"/>
      <c r="G3" s="6"/>
      <c r="H3" s="6"/>
      <c r="I3" s="6"/>
      <c r="J3" s="6"/>
      <c r="K3" s="6"/>
      <c r="L3" s="6"/>
      <c r="M3" s="6"/>
      <c r="N3" s="6"/>
      <c r="O3" s="6"/>
      <c r="P3" s="7"/>
      <c r="Q3" s="7"/>
    </row>
    <row r="4" spans="2:17" ht="10.5" x14ac:dyDescent="0.2">
      <c r="C4" s="6"/>
      <c r="D4" s="6"/>
      <c r="E4" s="6"/>
      <c r="F4" s="6"/>
      <c r="G4" s="6"/>
      <c r="H4" s="6"/>
      <c r="I4" s="6"/>
      <c r="J4" s="6"/>
      <c r="K4" s="6"/>
      <c r="L4" s="6"/>
      <c r="M4" s="6"/>
      <c r="N4" s="6"/>
      <c r="O4" s="6"/>
      <c r="P4" s="6"/>
      <c r="Q4" s="7"/>
    </row>
    <row r="5" spans="2:17" ht="14.5" customHeight="1" x14ac:dyDescent="0.2">
      <c r="B5" s="56" t="s">
        <v>14</v>
      </c>
      <c r="C5" s="55" t="s">
        <v>18</v>
      </c>
      <c r="D5" s="55" t="s">
        <v>19</v>
      </c>
      <c r="E5" s="55" t="s">
        <v>20</v>
      </c>
      <c r="F5" s="55" t="s">
        <v>21</v>
      </c>
      <c r="G5" s="55" t="s">
        <v>22</v>
      </c>
      <c r="H5" s="55" t="s">
        <v>43</v>
      </c>
      <c r="I5" s="55" t="s">
        <v>44</v>
      </c>
      <c r="J5" s="55" t="s">
        <v>58</v>
      </c>
      <c r="K5" s="55" t="s">
        <v>95</v>
      </c>
      <c r="L5" s="55" t="s">
        <v>96</v>
      </c>
      <c r="M5" s="55" t="s">
        <v>97</v>
      </c>
      <c r="N5" s="55" t="s">
        <v>100</v>
      </c>
      <c r="O5" s="55" t="s">
        <v>102</v>
      </c>
      <c r="P5" s="70" t="s">
        <v>15</v>
      </c>
    </row>
    <row r="6" spans="2:17" ht="10.5" x14ac:dyDescent="0.2">
      <c r="B6" s="56"/>
      <c r="C6" s="55"/>
      <c r="D6" s="55"/>
      <c r="E6" s="55"/>
      <c r="F6" s="55"/>
      <c r="G6" s="55"/>
      <c r="H6" s="55"/>
      <c r="I6" s="55"/>
      <c r="J6" s="55"/>
      <c r="K6" s="55"/>
      <c r="L6" s="55"/>
      <c r="M6" s="55"/>
      <c r="N6" s="55"/>
      <c r="O6" s="55"/>
      <c r="P6" s="70"/>
      <c r="Q6" s="7"/>
    </row>
    <row r="7" spans="2:17" ht="10.5" x14ac:dyDescent="0.2">
      <c r="B7" s="76" t="s">
        <v>31</v>
      </c>
      <c r="C7" s="72">
        <v>10532</v>
      </c>
      <c r="D7" s="72">
        <v>10815</v>
      </c>
      <c r="E7" s="72">
        <v>11195</v>
      </c>
      <c r="F7" s="72">
        <v>11449</v>
      </c>
      <c r="G7" s="72">
        <v>11488</v>
      </c>
      <c r="H7" s="72">
        <v>11586</v>
      </c>
      <c r="I7" s="72">
        <v>11703</v>
      </c>
      <c r="J7" s="72">
        <v>11999</v>
      </c>
      <c r="K7" s="72">
        <v>12190</v>
      </c>
      <c r="L7" s="72">
        <v>12361</v>
      </c>
      <c r="M7" s="72">
        <v>12516</v>
      </c>
      <c r="N7" s="72">
        <v>12727</v>
      </c>
      <c r="O7" s="72">
        <v>12675</v>
      </c>
      <c r="P7" s="77" t="s">
        <v>32</v>
      </c>
    </row>
    <row r="8" spans="2:17" x14ac:dyDescent="0.2">
      <c r="B8" s="46"/>
      <c r="C8" s="39"/>
      <c r="D8" s="39"/>
      <c r="E8" s="39"/>
      <c r="F8" s="39"/>
      <c r="G8" s="39"/>
      <c r="H8" s="39"/>
      <c r="I8" s="39"/>
      <c r="J8" s="39"/>
      <c r="K8" s="39"/>
      <c r="L8" s="39"/>
      <c r="M8" s="39"/>
      <c r="N8" s="39"/>
      <c r="O8" s="39"/>
      <c r="P8" s="47"/>
    </row>
    <row r="9" spans="2:17" x14ac:dyDescent="0.2">
      <c r="B9" s="8" t="s">
        <v>16</v>
      </c>
      <c r="P9" s="5" t="s">
        <v>17</v>
      </c>
    </row>
    <row r="10" spans="2:17" x14ac:dyDescent="0.2">
      <c r="B10" s="51" t="s">
        <v>41</v>
      </c>
      <c r="P10" s="43" t="s">
        <v>42</v>
      </c>
    </row>
    <row r="11" spans="2:17" ht="14.5" x14ac:dyDescent="0.35">
      <c r="B11" s="49" t="s">
        <v>104</v>
      </c>
      <c r="C11" s="33"/>
      <c r="D11" s="33"/>
      <c r="P11" s="5" t="s">
        <v>103</v>
      </c>
    </row>
    <row r="12" spans="2:17" ht="10" customHeight="1" x14ac:dyDescent="0.2"/>
    <row r="13" spans="2:17" ht="14.5" x14ac:dyDescent="0.35">
      <c r="B13" s="63" t="s">
        <v>116</v>
      </c>
      <c r="C13" s="63"/>
      <c r="P13" s="64" t="s">
        <v>117</v>
      </c>
    </row>
    <row r="14" spans="2:17" ht="14.5" x14ac:dyDescent="0.35">
      <c r="B14" s="63" t="s">
        <v>118</v>
      </c>
      <c r="P14" s="63" t="s">
        <v>119</v>
      </c>
    </row>
  </sheetData>
  <mergeCells count="14">
    <mergeCell ref="O5:O6"/>
    <mergeCell ref="N5:N6"/>
    <mergeCell ref="G5:G6"/>
    <mergeCell ref="B5:B6"/>
    <mergeCell ref="C5:C6"/>
    <mergeCell ref="D5:D6"/>
    <mergeCell ref="E5:E6"/>
    <mergeCell ref="F5:F6"/>
    <mergeCell ref="M5:M6"/>
    <mergeCell ref="L5:L6"/>
    <mergeCell ref="H5:H6"/>
    <mergeCell ref="I5:I6"/>
    <mergeCell ref="J5:J6"/>
    <mergeCell ref="K5:K6"/>
  </mergeCells>
  <hyperlinks>
    <hyperlink ref="B13" location="Index!A1" display="Return to Main Page" xr:uid="{027B71A8-9D91-4DA8-9F21-EC5ECED025AE}"/>
    <hyperlink ref="P13" location="Index!A1" display="العودة إلى الصفحة الرئيسية " xr:uid="{9AB4181F-2BC6-426D-8CC9-3412FCAC06FC}"/>
    <hyperlink ref="B14" location="Enquiries!A1" display="Contact us for media support and coordination." xr:uid="{9D1C23F2-4FB1-439D-B508-346A68C82076}"/>
    <hyperlink ref="P14" location="Enquiries!A1" display="للنشر الإعلامي يُرجى التواصل معنا للدعم والتنسيق." xr:uid="{D018792A-4F2C-4889-8580-4742636E41F7}"/>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431A-8F88-4B07-9319-E3A98D9B5A36}">
  <dimension ref="B2:Q14"/>
  <sheetViews>
    <sheetView showGridLines="0" zoomScale="95" zoomScaleNormal="95" workbookViewId="0"/>
  </sheetViews>
  <sheetFormatPr defaultColWidth="8.7265625" defaultRowHeight="10" x14ac:dyDescent="0.2"/>
  <cols>
    <col min="1" max="1" width="8.7265625" style="5"/>
    <col min="2" max="2" width="47.81640625" style="5" bestFit="1" customWidth="1"/>
    <col min="3" max="15" width="12.6328125" style="5" customWidth="1"/>
    <col min="16" max="16" width="30.6328125" style="5" customWidth="1"/>
    <col min="17" max="16384" width="8.7265625" style="5"/>
  </cols>
  <sheetData>
    <row r="2" spans="2:17" ht="14" x14ac:dyDescent="0.2">
      <c r="B2" s="19" t="s">
        <v>71</v>
      </c>
      <c r="C2" s="6"/>
      <c r="D2" s="6"/>
      <c r="E2" s="6"/>
      <c r="F2" s="6"/>
      <c r="G2" s="6"/>
      <c r="H2" s="6"/>
      <c r="I2" s="6"/>
      <c r="J2" s="6"/>
      <c r="K2" s="6"/>
      <c r="L2" s="6"/>
      <c r="M2" s="6"/>
      <c r="N2" s="6"/>
      <c r="O2" s="6"/>
      <c r="P2" s="23" t="s">
        <v>70</v>
      </c>
      <c r="Q2" s="7"/>
    </row>
    <row r="3" spans="2:17" ht="10.5" x14ac:dyDescent="0.2">
      <c r="B3" s="2"/>
      <c r="C3" s="6"/>
      <c r="D3" s="6"/>
      <c r="E3" s="6"/>
      <c r="F3" s="6"/>
      <c r="G3" s="6"/>
      <c r="H3" s="6"/>
      <c r="I3" s="6"/>
      <c r="J3" s="6"/>
      <c r="K3" s="6"/>
      <c r="L3" s="6"/>
      <c r="M3" s="6"/>
      <c r="N3" s="6"/>
      <c r="O3" s="6"/>
      <c r="P3" s="7"/>
      <c r="Q3" s="7"/>
    </row>
    <row r="4" spans="2:17" ht="10.5" x14ac:dyDescent="0.2">
      <c r="C4" s="6"/>
      <c r="D4" s="6"/>
      <c r="E4" s="6"/>
      <c r="F4" s="6"/>
      <c r="G4" s="6"/>
      <c r="H4" s="6"/>
      <c r="I4" s="6"/>
      <c r="J4" s="6"/>
      <c r="K4" s="6"/>
      <c r="L4" s="6"/>
      <c r="M4" s="6"/>
      <c r="N4" s="6"/>
      <c r="O4" s="6"/>
      <c r="P4" s="6"/>
      <c r="Q4" s="7"/>
    </row>
    <row r="5" spans="2:17" ht="14.5" customHeight="1" x14ac:dyDescent="0.2">
      <c r="B5" s="56" t="s">
        <v>14</v>
      </c>
      <c r="C5" s="55" t="s">
        <v>18</v>
      </c>
      <c r="D5" s="55" t="s">
        <v>19</v>
      </c>
      <c r="E5" s="55" t="s">
        <v>20</v>
      </c>
      <c r="F5" s="55" t="s">
        <v>21</v>
      </c>
      <c r="G5" s="55" t="s">
        <v>22</v>
      </c>
      <c r="H5" s="55" t="s">
        <v>43</v>
      </c>
      <c r="I5" s="55" t="s">
        <v>44</v>
      </c>
      <c r="J5" s="55" t="s">
        <v>58</v>
      </c>
      <c r="K5" s="55" t="s">
        <v>95</v>
      </c>
      <c r="L5" s="55" t="s">
        <v>96</v>
      </c>
      <c r="M5" s="55" t="s">
        <v>97</v>
      </c>
      <c r="N5" s="55" t="s">
        <v>100</v>
      </c>
      <c r="O5" s="55" t="s">
        <v>102</v>
      </c>
      <c r="P5" s="70" t="s">
        <v>15</v>
      </c>
    </row>
    <row r="6" spans="2:17" ht="10.5" x14ac:dyDescent="0.2">
      <c r="B6" s="56"/>
      <c r="C6" s="55"/>
      <c r="D6" s="55"/>
      <c r="E6" s="55"/>
      <c r="F6" s="55"/>
      <c r="G6" s="55"/>
      <c r="H6" s="55"/>
      <c r="I6" s="55"/>
      <c r="J6" s="55"/>
      <c r="K6" s="55"/>
      <c r="L6" s="55"/>
      <c r="M6" s="55"/>
      <c r="N6" s="55"/>
      <c r="O6" s="55"/>
      <c r="P6" s="70"/>
      <c r="Q6" s="7"/>
    </row>
    <row r="7" spans="2:17" ht="10.5" x14ac:dyDescent="0.2">
      <c r="B7" s="76" t="s">
        <v>72</v>
      </c>
      <c r="C7" s="72">
        <v>42315</v>
      </c>
      <c r="D7" s="72">
        <v>42379</v>
      </c>
      <c r="E7" s="72">
        <v>43402</v>
      </c>
      <c r="F7" s="72">
        <v>43061</v>
      </c>
      <c r="G7" s="72">
        <v>44394</v>
      </c>
      <c r="H7" s="72">
        <v>45040</v>
      </c>
      <c r="I7" s="72">
        <v>46816</v>
      </c>
      <c r="J7" s="72">
        <v>45407</v>
      </c>
      <c r="K7" s="72">
        <v>45529</v>
      </c>
      <c r="L7" s="72">
        <v>47351.670576814176</v>
      </c>
      <c r="M7" s="72">
        <v>47859.788359788363</v>
      </c>
      <c r="N7" s="72">
        <v>47742.98734972893</v>
      </c>
      <c r="O7" s="72">
        <v>48319.921104536486</v>
      </c>
      <c r="P7" s="77" t="s">
        <v>69</v>
      </c>
    </row>
    <row r="8" spans="2:17" x14ac:dyDescent="0.2">
      <c r="B8" s="46"/>
      <c r="C8" s="39"/>
      <c r="D8" s="39"/>
      <c r="E8" s="39"/>
      <c r="F8" s="39"/>
      <c r="G8" s="39"/>
      <c r="H8" s="39"/>
      <c r="I8" s="39"/>
      <c r="J8" s="39"/>
      <c r="K8" s="39"/>
      <c r="L8" s="39"/>
      <c r="M8" s="39"/>
      <c r="N8" s="39"/>
      <c r="O8" s="39"/>
      <c r="P8" s="47"/>
    </row>
    <row r="9" spans="2:17" x14ac:dyDescent="0.2">
      <c r="B9" s="8" t="s">
        <v>16</v>
      </c>
      <c r="C9" s="49"/>
      <c r="D9" s="49"/>
      <c r="E9" s="49"/>
      <c r="F9" s="49"/>
      <c r="G9" s="49"/>
      <c r="H9" s="49"/>
      <c r="I9" s="49"/>
      <c r="J9" s="49"/>
      <c r="K9" s="49"/>
      <c r="L9" s="49"/>
      <c r="M9" s="49"/>
      <c r="N9" s="49"/>
      <c r="O9" s="49"/>
      <c r="P9" s="49" t="s">
        <v>17</v>
      </c>
    </row>
    <row r="10" spans="2:17" x14ac:dyDescent="0.2">
      <c r="B10" s="51" t="s">
        <v>41</v>
      </c>
      <c r="C10" s="49"/>
      <c r="D10" s="49"/>
      <c r="E10" s="49"/>
      <c r="F10" s="49"/>
      <c r="G10" s="49"/>
      <c r="H10" s="49"/>
      <c r="I10" s="49"/>
      <c r="J10" s="49"/>
      <c r="K10" s="49"/>
      <c r="L10" s="49"/>
      <c r="M10" s="49"/>
      <c r="N10" s="49"/>
      <c r="O10" s="49"/>
      <c r="P10" s="50" t="s">
        <v>42</v>
      </c>
    </row>
    <row r="11" spans="2:17" ht="14.5" x14ac:dyDescent="0.35">
      <c r="B11" s="49" t="s">
        <v>104</v>
      </c>
      <c r="C11" s="52"/>
      <c r="D11" s="52"/>
      <c r="E11" s="49"/>
      <c r="F11" s="49"/>
      <c r="G11" s="49"/>
      <c r="H11" s="49"/>
      <c r="I11" s="49"/>
      <c r="J11" s="49"/>
      <c r="K11" s="49"/>
      <c r="L11" s="49"/>
      <c r="M11" s="49"/>
      <c r="N11" s="49"/>
      <c r="O11" s="49"/>
      <c r="P11" s="49" t="s">
        <v>103</v>
      </c>
    </row>
    <row r="12" spans="2:17" ht="10" customHeight="1" x14ac:dyDescent="0.2"/>
    <row r="13" spans="2:17" ht="14.5" x14ac:dyDescent="0.35">
      <c r="B13" s="63" t="s">
        <v>116</v>
      </c>
      <c r="C13" s="63"/>
      <c r="P13" s="64" t="s">
        <v>117</v>
      </c>
    </row>
    <row r="14" spans="2:17" ht="14.5" x14ac:dyDescent="0.35">
      <c r="B14" s="63" t="s">
        <v>118</v>
      </c>
      <c r="P14" s="63" t="s">
        <v>119</v>
      </c>
    </row>
  </sheetData>
  <mergeCells count="14">
    <mergeCell ref="O5:O6"/>
    <mergeCell ref="N5:N6"/>
    <mergeCell ref="G5:G6"/>
    <mergeCell ref="B5:B6"/>
    <mergeCell ref="C5:C6"/>
    <mergeCell ref="D5:D6"/>
    <mergeCell ref="E5:E6"/>
    <mergeCell ref="F5:F6"/>
    <mergeCell ref="M5:M6"/>
    <mergeCell ref="L5:L6"/>
    <mergeCell ref="H5:H6"/>
    <mergeCell ref="I5:I6"/>
    <mergeCell ref="J5:J6"/>
    <mergeCell ref="K5:K6"/>
  </mergeCells>
  <hyperlinks>
    <hyperlink ref="B13" location="Index!A1" display="Return to Main Page" xr:uid="{84F3B660-74DA-462D-AFC9-522BD95F1394}"/>
    <hyperlink ref="P13" location="Index!A1" display="العودة إلى الصفحة الرئيسية " xr:uid="{66B1F450-06EE-413F-B560-561FE169A1F9}"/>
    <hyperlink ref="B14" location="Enquiries!A1" display="Contact us for media support and coordination." xr:uid="{D77F2D73-71A7-4084-97BC-EDFEB6B52B45}"/>
    <hyperlink ref="P14" location="Enquiries!A1" display="للنشر الإعلامي يُرجى التواصل معنا للدعم والتنسيق." xr:uid="{6275D8DE-E731-4792-8408-F4CBD29337C5}"/>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917E8-AAC8-47A9-9C1E-C2CFF3093CBA}">
  <dimension ref="B2:Q18"/>
  <sheetViews>
    <sheetView showGridLines="0" zoomScale="87" zoomScaleNormal="87" workbookViewId="0"/>
  </sheetViews>
  <sheetFormatPr defaultColWidth="8.7265625" defaultRowHeight="10" x14ac:dyDescent="0.2"/>
  <cols>
    <col min="1" max="1" width="8.7265625" style="5"/>
    <col min="2" max="2" width="29.26953125" style="5" customWidth="1"/>
    <col min="3" max="7" width="12.6328125" style="5" customWidth="1"/>
    <col min="8" max="8" width="6.36328125" style="5" customWidth="1"/>
    <col min="9" max="15" width="12.6328125" style="5" customWidth="1"/>
    <col min="16" max="16" width="72.08984375" style="5" bestFit="1" customWidth="1"/>
    <col min="17" max="16384" width="8.7265625" style="5"/>
  </cols>
  <sheetData>
    <row r="2" spans="2:17" ht="14" x14ac:dyDescent="0.2">
      <c r="B2" s="19" t="s">
        <v>92</v>
      </c>
      <c r="C2" s="6"/>
      <c r="D2" s="6"/>
      <c r="E2" s="6"/>
      <c r="F2" s="6"/>
      <c r="G2" s="6"/>
      <c r="H2" s="6"/>
      <c r="I2" s="6"/>
      <c r="J2" s="6"/>
      <c r="K2" s="6"/>
      <c r="L2" s="6"/>
      <c r="M2" s="6"/>
      <c r="N2" s="6"/>
      <c r="O2" s="6"/>
      <c r="P2" s="23" t="s">
        <v>91</v>
      </c>
      <c r="Q2" s="7"/>
    </row>
    <row r="3" spans="2:17" ht="10.5" x14ac:dyDescent="0.2">
      <c r="B3" s="2"/>
      <c r="C3" s="6"/>
      <c r="D3" s="6"/>
      <c r="E3" s="6"/>
      <c r="F3" s="6"/>
      <c r="G3" s="6"/>
      <c r="H3" s="6"/>
      <c r="I3" s="6"/>
      <c r="J3" s="6"/>
      <c r="K3" s="6"/>
      <c r="L3" s="6"/>
      <c r="M3" s="6"/>
      <c r="N3" s="6"/>
      <c r="O3" s="6"/>
      <c r="P3" s="7"/>
      <c r="Q3" s="7"/>
    </row>
    <row r="4" spans="2:17" ht="10.5" x14ac:dyDescent="0.2">
      <c r="C4" s="6"/>
      <c r="D4" s="6"/>
      <c r="E4" s="6"/>
      <c r="F4" s="6"/>
      <c r="G4" s="6"/>
      <c r="H4" s="6"/>
      <c r="I4" s="6"/>
      <c r="J4" s="6"/>
      <c r="K4" s="6"/>
      <c r="L4" s="6"/>
      <c r="M4" s="6"/>
      <c r="N4" s="6"/>
      <c r="O4" s="6"/>
      <c r="P4" s="6"/>
      <c r="Q4" s="7"/>
    </row>
    <row r="5" spans="2:17" ht="14.5" customHeight="1" x14ac:dyDescent="0.2">
      <c r="B5" s="56" t="s">
        <v>14</v>
      </c>
      <c r="C5" s="55" t="s">
        <v>18</v>
      </c>
      <c r="D5" s="55" t="s">
        <v>19</v>
      </c>
      <c r="E5" s="55" t="s">
        <v>20</v>
      </c>
      <c r="F5" s="55" t="s">
        <v>21</v>
      </c>
      <c r="G5" s="55" t="s">
        <v>22</v>
      </c>
      <c r="H5" s="55" t="s">
        <v>43</v>
      </c>
      <c r="I5" s="55" t="s">
        <v>44</v>
      </c>
      <c r="J5" s="55" t="s">
        <v>58</v>
      </c>
      <c r="K5" s="55" t="s">
        <v>95</v>
      </c>
      <c r="L5" s="55" t="s">
        <v>96</v>
      </c>
      <c r="M5" s="55" t="s">
        <v>97</v>
      </c>
      <c r="N5" s="55" t="s">
        <v>100</v>
      </c>
      <c r="O5" s="55" t="s">
        <v>101</v>
      </c>
      <c r="P5" s="70" t="s">
        <v>15</v>
      </c>
    </row>
    <row r="6" spans="2:17" ht="10.5" x14ac:dyDescent="0.2">
      <c r="B6" s="56"/>
      <c r="C6" s="55"/>
      <c r="D6" s="55"/>
      <c r="E6" s="55"/>
      <c r="F6" s="55"/>
      <c r="G6" s="55"/>
      <c r="H6" s="55"/>
      <c r="I6" s="55"/>
      <c r="J6" s="55"/>
      <c r="K6" s="55"/>
      <c r="L6" s="55"/>
      <c r="M6" s="55"/>
      <c r="N6" s="55"/>
      <c r="O6" s="55"/>
      <c r="P6" s="70"/>
      <c r="Q6" s="7"/>
    </row>
    <row r="7" spans="2:17" x14ac:dyDescent="0.2">
      <c r="B7" s="15" t="s">
        <v>47</v>
      </c>
      <c r="C7" s="35">
        <v>9.7609996654369233</v>
      </c>
      <c r="D7" s="35">
        <v>9.75</v>
      </c>
      <c r="E7" s="35">
        <v>9.52</v>
      </c>
      <c r="F7" s="35">
        <v>9.43</v>
      </c>
      <c r="G7" s="35">
        <v>9.69</v>
      </c>
      <c r="H7" s="35">
        <v>9.34</v>
      </c>
      <c r="I7" s="35">
        <v>8.89</v>
      </c>
      <c r="J7" s="35">
        <v>8.9</v>
      </c>
      <c r="K7" s="35">
        <v>8.83</v>
      </c>
      <c r="L7" s="35">
        <v>8.9059691919216402</v>
      </c>
      <c r="M7" s="35">
        <v>8.8699999999999992</v>
      </c>
      <c r="N7" s="35">
        <v>8.9278920601580527</v>
      </c>
      <c r="O7" s="35">
        <v>8.897557894837858</v>
      </c>
      <c r="P7" s="44" t="s">
        <v>52</v>
      </c>
    </row>
    <row r="8" spans="2:17" x14ac:dyDescent="0.2">
      <c r="B8" s="16" t="s">
        <v>48</v>
      </c>
      <c r="C8" s="48">
        <v>7.860345512484324</v>
      </c>
      <c r="D8" s="48">
        <v>7.88</v>
      </c>
      <c r="E8" s="48">
        <v>6.35</v>
      </c>
      <c r="F8" s="48">
        <v>7</v>
      </c>
      <c r="G8" s="48">
        <v>7.14</v>
      </c>
      <c r="H8" s="48">
        <v>7.56</v>
      </c>
      <c r="I8" s="48">
        <v>6.94</v>
      </c>
      <c r="J8" s="48">
        <v>7.08</v>
      </c>
      <c r="K8" s="48">
        <v>7.16</v>
      </c>
      <c r="L8" s="48">
        <v>7.1662931129110001</v>
      </c>
      <c r="M8" s="48">
        <v>6.9768985092267668</v>
      </c>
      <c r="N8" s="48">
        <v>6.9758207718854193</v>
      </c>
      <c r="O8" s="48">
        <v>6.9781987426744889</v>
      </c>
      <c r="P8" s="45" t="s">
        <v>53</v>
      </c>
    </row>
    <row r="9" spans="2:17" x14ac:dyDescent="0.2">
      <c r="B9" s="15" t="s">
        <v>49</v>
      </c>
      <c r="C9" s="35">
        <v>9.3762042462384247</v>
      </c>
      <c r="D9" s="35">
        <v>9.39</v>
      </c>
      <c r="E9" s="35">
        <v>9.23</v>
      </c>
      <c r="F9" s="35">
        <v>9.3800000000000008</v>
      </c>
      <c r="G9" s="35">
        <v>9.5</v>
      </c>
      <c r="H9" s="35">
        <v>8.64</v>
      </c>
      <c r="I9" s="35">
        <v>10.43</v>
      </c>
      <c r="J9" s="35">
        <v>10.3</v>
      </c>
      <c r="K9" s="35">
        <v>10.039999999999999</v>
      </c>
      <c r="L9" s="35">
        <v>10.447966885291633</v>
      </c>
      <c r="M9" s="35">
        <v>10.164200797406171</v>
      </c>
      <c r="N9" s="35">
        <v>9.6881208904803753</v>
      </c>
      <c r="O9" s="35">
        <v>9.7145681836089821</v>
      </c>
      <c r="P9" s="44" t="s">
        <v>54</v>
      </c>
    </row>
    <row r="10" spans="2:17" x14ac:dyDescent="0.2">
      <c r="B10" s="16" t="s">
        <v>50</v>
      </c>
      <c r="C10" s="48">
        <v>6.9428653481565874</v>
      </c>
      <c r="D10" s="48">
        <v>6.94</v>
      </c>
      <c r="E10" s="48">
        <v>5.03</v>
      </c>
      <c r="F10" s="48">
        <v>5.74</v>
      </c>
      <c r="G10" s="48">
        <v>6.03</v>
      </c>
      <c r="H10" s="48">
        <v>6.3</v>
      </c>
      <c r="I10" s="48">
        <v>6.28</v>
      </c>
      <c r="J10" s="48">
        <v>6.37</v>
      </c>
      <c r="K10" s="48">
        <v>6.27</v>
      </c>
      <c r="L10" s="48">
        <v>6.2866492184672333</v>
      </c>
      <c r="M10" s="48">
        <v>6.1837656409295718</v>
      </c>
      <c r="N10" s="48">
        <v>6.2285559733333331</v>
      </c>
      <c r="O10" s="48">
        <v>6.166450690972435</v>
      </c>
      <c r="P10" s="45" t="s">
        <v>55</v>
      </c>
    </row>
    <row r="11" spans="2:17" x14ac:dyDescent="0.2">
      <c r="B11" s="67" t="s">
        <v>51</v>
      </c>
      <c r="C11" s="68">
        <v>17.762706227243712</v>
      </c>
      <c r="D11" s="68">
        <v>17.77</v>
      </c>
      <c r="E11" s="68">
        <v>18.13</v>
      </c>
      <c r="F11" s="68">
        <v>17.96</v>
      </c>
      <c r="G11" s="68">
        <v>17.18</v>
      </c>
      <c r="H11" s="68">
        <v>17.78</v>
      </c>
      <c r="I11" s="68">
        <v>17.88</v>
      </c>
      <c r="J11" s="68">
        <v>17.95</v>
      </c>
      <c r="K11" s="68">
        <v>17.829999999999998</v>
      </c>
      <c r="L11" s="68">
        <v>17.883558257777764</v>
      </c>
      <c r="M11" s="68">
        <v>17.814486465666665</v>
      </c>
      <c r="N11" s="68">
        <v>17.915098</v>
      </c>
      <c r="O11" s="68">
        <v>17.896949347</v>
      </c>
      <c r="P11" s="69" t="s">
        <v>56</v>
      </c>
    </row>
    <row r="12" spans="2:17" x14ac:dyDescent="0.2">
      <c r="C12" s="39"/>
      <c r="D12" s="39"/>
      <c r="E12" s="39"/>
      <c r="F12" s="39"/>
      <c r="G12" s="39"/>
      <c r="H12" s="39"/>
      <c r="I12" s="39"/>
      <c r="J12" s="39"/>
      <c r="K12" s="39"/>
      <c r="L12" s="39"/>
      <c r="M12" s="39"/>
      <c r="N12" s="39"/>
      <c r="O12" s="39"/>
    </row>
    <row r="13" spans="2:17" x14ac:dyDescent="0.2">
      <c r="B13" s="8" t="s">
        <v>16</v>
      </c>
      <c r="C13" s="49"/>
      <c r="D13" s="49"/>
      <c r="E13" s="49"/>
      <c r="F13" s="49"/>
      <c r="G13" s="49"/>
      <c r="H13" s="49"/>
      <c r="I13" s="49"/>
      <c r="J13" s="49"/>
      <c r="K13" s="49"/>
      <c r="L13" s="49"/>
      <c r="M13" s="49"/>
      <c r="N13" s="49"/>
      <c r="O13" s="49"/>
      <c r="P13" s="49" t="s">
        <v>17</v>
      </c>
    </row>
    <row r="14" spans="2:17" x14ac:dyDescent="0.2">
      <c r="B14" s="51" t="s">
        <v>41</v>
      </c>
      <c r="C14" s="49"/>
      <c r="D14" s="49"/>
      <c r="E14" s="49"/>
      <c r="F14" s="49"/>
      <c r="G14" s="49"/>
      <c r="H14" s="49"/>
      <c r="I14" s="49"/>
      <c r="J14" s="49"/>
      <c r="K14" s="49"/>
      <c r="L14" s="49"/>
      <c r="M14" s="49"/>
      <c r="N14" s="49"/>
      <c r="O14" s="49"/>
      <c r="P14" s="50" t="s">
        <v>42</v>
      </c>
    </row>
    <row r="15" spans="2:17" ht="14.5" x14ac:dyDescent="0.35">
      <c r="B15" s="49" t="s">
        <v>104</v>
      </c>
      <c r="C15" s="52"/>
      <c r="D15" s="52"/>
      <c r="E15" s="49"/>
      <c r="F15" s="49"/>
      <c r="G15" s="49"/>
      <c r="H15" s="49"/>
      <c r="I15" s="49"/>
      <c r="J15" s="49"/>
      <c r="K15" s="49"/>
      <c r="L15" s="49"/>
      <c r="M15" s="49"/>
      <c r="N15" s="49"/>
      <c r="O15" s="49"/>
      <c r="P15" s="49" t="s">
        <v>73</v>
      </c>
    </row>
    <row r="17" spans="2:16" ht="14.5" x14ac:dyDescent="0.35">
      <c r="B17" s="63" t="s">
        <v>116</v>
      </c>
      <c r="C17" s="63"/>
      <c r="P17" s="64" t="s">
        <v>117</v>
      </c>
    </row>
    <row r="18" spans="2:16" ht="14.5" x14ac:dyDescent="0.35">
      <c r="B18" s="63" t="s">
        <v>118</v>
      </c>
      <c r="P18" s="63" t="s">
        <v>119</v>
      </c>
    </row>
  </sheetData>
  <mergeCells count="14">
    <mergeCell ref="O5:O6"/>
    <mergeCell ref="N5:N6"/>
    <mergeCell ref="G5:G6"/>
    <mergeCell ref="B5:B6"/>
    <mergeCell ref="C5:C6"/>
    <mergeCell ref="D5:D6"/>
    <mergeCell ref="E5:E6"/>
    <mergeCell ref="F5:F6"/>
    <mergeCell ref="M5:M6"/>
    <mergeCell ref="L5:L6"/>
    <mergeCell ref="H5:H6"/>
    <mergeCell ref="I5:I6"/>
    <mergeCell ref="J5:J6"/>
    <mergeCell ref="K5:K6"/>
  </mergeCells>
  <hyperlinks>
    <hyperlink ref="B17" location="Index!A1" display="Return to Main Page" xr:uid="{B119502B-3035-4B6F-A356-EE21ABC0310A}"/>
    <hyperlink ref="P17" location="Index!A1" display="العودة إلى الصفحة الرئيسية " xr:uid="{73856CA4-315A-4FE1-AD00-E1E5C29A877E}"/>
    <hyperlink ref="B18" location="Enquiries!A1" display="Contact us for media support and coordination." xr:uid="{1B58E0E8-D2B2-4AD5-AEC7-D3D0084A71EB}"/>
    <hyperlink ref="P18" location="Enquiries!A1" display="للنشر الإعلامي يُرجى التواصل معنا للدعم والتنسيق." xr:uid="{E1C7E256-57A2-48A8-9E2B-D2921F15F93C}"/>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6EA70-1665-4512-AF51-91F91F4A8E44}">
  <dimension ref="A2:Q21"/>
  <sheetViews>
    <sheetView showGridLines="0" zoomScale="120" zoomScaleNormal="160" workbookViewId="0"/>
  </sheetViews>
  <sheetFormatPr defaultColWidth="8.7265625" defaultRowHeight="10" x14ac:dyDescent="0.2"/>
  <cols>
    <col min="1" max="1" width="8.7265625" style="5"/>
    <col min="2" max="2" width="29.26953125" style="5" customWidth="1"/>
    <col min="3" max="15" width="12.6328125" style="5" customWidth="1"/>
    <col min="16" max="16" width="60.81640625" style="5" customWidth="1"/>
    <col min="17" max="16384" width="8.7265625" style="5"/>
  </cols>
  <sheetData>
    <row r="2" spans="1:17" ht="14" x14ac:dyDescent="0.2">
      <c r="B2" s="19" t="s">
        <v>94</v>
      </c>
      <c r="C2" s="6"/>
      <c r="D2" s="6"/>
      <c r="E2" s="6"/>
      <c r="F2" s="6"/>
      <c r="G2" s="6"/>
      <c r="H2" s="6"/>
      <c r="I2" s="6"/>
      <c r="J2" s="6"/>
      <c r="K2" s="6"/>
      <c r="L2" s="6"/>
      <c r="M2" s="6"/>
      <c r="N2" s="6"/>
      <c r="O2" s="6"/>
      <c r="P2" s="23" t="s">
        <v>90</v>
      </c>
      <c r="Q2" s="7"/>
    </row>
    <row r="3" spans="1:17" ht="10.5" x14ac:dyDescent="0.2">
      <c r="B3" s="2"/>
      <c r="C3" s="6"/>
      <c r="D3" s="6"/>
      <c r="E3" s="6"/>
      <c r="F3" s="6"/>
      <c r="G3" s="6"/>
      <c r="H3" s="6"/>
      <c r="I3" s="6"/>
      <c r="J3" s="6"/>
      <c r="K3" s="6"/>
      <c r="L3" s="6"/>
      <c r="M3" s="6"/>
      <c r="N3" s="6"/>
      <c r="O3" s="6"/>
      <c r="P3" s="7"/>
      <c r="Q3" s="7"/>
    </row>
    <row r="4" spans="1:17" ht="10.5" x14ac:dyDescent="0.2">
      <c r="C4" s="6"/>
      <c r="D4" s="6"/>
      <c r="E4" s="6"/>
      <c r="F4" s="6"/>
      <c r="G4" s="6"/>
      <c r="H4" s="6"/>
      <c r="I4" s="6"/>
      <c r="J4" s="6"/>
      <c r="K4" s="6"/>
      <c r="L4" s="6"/>
      <c r="M4" s="6"/>
      <c r="N4" s="6"/>
      <c r="O4" s="6"/>
      <c r="P4" s="6"/>
      <c r="Q4" s="7"/>
    </row>
    <row r="5" spans="1:17" ht="14.5" customHeight="1" x14ac:dyDescent="0.2">
      <c r="B5" s="56" t="s">
        <v>14</v>
      </c>
      <c r="C5" s="55" t="s">
        <v>18</v>
      </c>
      <c r="D5" s="55" t="s">
        <v>19</v>
      </c>
      <c r="E5" s="55" t="s">
        <v>20</v>
      </c>
      <c r="F5" s="55" t="s">
        <v>21</v>
      </c>
      <c r="G5" s="55" t="s">
        <v>22</v>
      </c>
      <c r="H5" s="55" t="s">
        <v>43</v>
      </c>
      <c r="I5" s="55" t="s">
        <v>44</v>
      </c>
      <c r="J5" s="55" t="s">
        <v>58</v>
      </c>
      <c r="K5" s="55" t="s">
        <v>95</v>
      </c>
      <c r="L5" s="55" t="s">
        <v>96</v>
      </c>
      <c r="M5" s="55" t="s">
        <v>97</v>
      </c>
      <c r="N5" s="55" t="s">
        <v>100</v>
      </c>
      <c r="O5" s="55" t="s">
        <v>102</v>
      </c>
      <c r="P5" s="56" t="s">
        <v>15</v>
      </c>
    </row>
    <row r="6" spans="1:17" ht="10.5" customHeight="1" x14ac:dyDescent="0.2">
      <c r="B6" s="56"/>
      <c r="C6" s="55"/>
      <c r="D6" s="55"/>
      <c r="E6" s="55"/>
      <c r="F6" s="55"/>
      <c r="G6" s="55"/>
      <c r="H6" s="55"/>
      <c r="I6" s="55"/>
      <c r="J6" s="55"/>
      <c r="K6" s="55"/>
      <c r="L6" s="55"/>
      <c r="M6" s="55"/>
      <c r="N6" s="55"/>
      <c r="O6" s="55"/>
      <c r="P6" s="56"/>
      <c r="Q6" s="7"/>
    </row>
    <row r="7" spans="1:17" x14ac:dyDescent="0.2">
      <c r="B7" s="15" t="s">
        <v>74</v>
      </c>
      <c r="C7" s="53">
        <v>0.19490801022376544</v>
      </c>
      <c r="D7" s="53">
        <v>0.19666067869084367</v>
      </c>
      <c r="E7" s="53">
        <v>0.23276203441217858</v>
      </c>
      <c r="F7" s="53">
        <v>0.18881456841121169</v>
      </c>
      <c r="G7" s="53">
        <v>0.20488847554863679</v>
      </c>
      <c r="H7" s="53">
        <v>0.21474931524499064</v>
      </c>
      <c r="I7" s="53">
        <v>0.21672359495166155</v>
      </c>
      <c r="J7" s="53">
        <v>0.27164530706505402</v>
      </c>
      <c r="K7" s="53">
        <v>0.27</v>
      </c>
      <c r="L7" s="53">
        <v>0.2787584278529</v>
      </c>
      <c r="M7" s="53">
        <v>0.24360319252616666</v>
      </c>
      <c r="N7" s="53">
        <v>0.24769275071300001</v>
      </c>
      <c r="O7" s="53">
        <v>0.24555250784462776</v>
      </c>
      <c r="P7" s="44" t="s">
        <v>75</v>
      </c>
    </row>
    <row r="8" spans="1:17" x14ac:dyDescent="0.2">
      <c r="B8" s="16" t="s">
        <v>76</v>
      </c>
      <c r="C8" s="16">
        <v>1.0721118164062515</v>
      </c>
      <c r="D8" s="16">
        <v>1.0662115252459501</v>
      </c>
      <c r="E8" s="16">
        <v>1.0171444777478011</v>
      </c>
      <c r="F8" s="16">
        <v>0.90767140807953306</v>
      </c>
      <c r="G8" s="16">
        <v>0.97899382230138243</v>
      </c>
      <c r="H8" s="16">
        <v>1.0075310156170316</v>
      </c>
      <c r="I8" s="16">
        <v>1.042069758767147</v>
      </c>
      <c r="J8" s="16">
        <v>1.05741012476402</v>
      </c>
      <c r="K8" s="16">
        <v>1.06</v>
      </c>
      <c r="L8" s="16">
        <v>1.1512671947789002</v>
      </c>
      <c r="M8" s="16">
        <v>1.1280019458333335</v>
      </c>
      <c r="N8" s="16">
        <v>1.1189049033333331</v>
      </c>
      <c r="O8" s="16">
        <v>1.1197359317361137</v>
      </c>
      <c r="P8" s="45" t="s">
        <v>77</v>
      </c>
    </row>
    <row r="9" spans="1:17" x14ac:dyDescent="0.2">
      <c r="B9" s="15" t="s">
        <v>78</v>
      </c>
      <c r="C9" s="53">
        <v>0.77605203510802456</v>
      </c>
      <c r="D9" s="53">
        <v>0.78183694219393007</v>
      </c>
      <c r="E9" s="53">
        <v>0.56809463848463848</v>
      </c>
      <c r="F9" s="53">
        <v>0.78798409868078889</v>
      </c>
      <c r="G9" s="53">
        <v>0.87220101274522066</v>
      </c>
      <c r="H9" s="53">
        <v>0.90742783619162137</v>
      </c>
      <c r="I9" s="53">
        <v>0.9510449004158642</v>
      </c>
      <c r="J9" s="53">
        <v>1.4366225341000001</v>
      </c>
      <c r="K9" s="53">
        <v>1.39</v>
      </c>
      <c r="L9" s="53">
        <v>1.49677331</v>
      </c>
      <c r="M9" s="53">
        <v>1.5468468339125299</v>
      </c>
      <c r="N9" s="53">
        <v>1.5457717757116667</v>
      </c>
      <c r="O9" s="53">
        <v>1.5383747945892434</v>
      </c>
      <c r="P9" s="44" t="s">
        <v>79</v>
      </c>
    </row>
    <row r="10" spans="1:17" x14ac:dyDescent="0.2">
      <c r="B10" s="16" t="s">
        <v>80</v>
      </c>
      <c r="C10" s="16">
        <v>0.7318700267650462</v>
      </c>
      <c r="D10" s="16">
        <v>0.7429395284770447</v>
      </c>
      <c r="E10" s="16">
        <v>0.72187859105560048</v>
      </c>
      <c r="F10" s="16">
        <v>0.56788245036938689</v>
      </c>
      <c r="G10" s="16">
        <v>0.65557810012640316</v>
      </c>
      <c r="H10" s="16">
        <v>0.73224150397076915</v>
      </c>
      <c r="I10" s="16">
        <v>0.78746039067798079</v>
      </c>
      <c r="J10" s="16">
        <v>0.93287338549800003</v>
      </c>
      <c r="K10" s="16">
        <v>0.9</v>
      </c>
      <c r="L10" s="16">
        <v>0.96340216350777663</v>
      </c>
      <c r="M10" s="16">
        <v>1.9407182916666654</v>
      </c>
      <c r="N10" s="16">
        <v>1.8702367431999996</v>
      </c>
      <c r="O10" s="16">
        <v>1.9084560553497216</v>
      </c>
      <c r="P10" s="45" t="s">
        <v>81</v>
      </c>
    </row>
    <row r="11" spans="1:17" x14ac:dyDescent="0.2">
      <c r="B11" s="15" t="s">
        <v>82</v>
      </c>
      <c r="C11" s="53">
        <v>0.65956075786072543</v>
      </c>
      <c r="D11" s="53">
        <v>0.65778902532632466</v>
      </c>
      <c r="E11" s="53">
        <v>0.72428520547945208</v>
      </c>
      <c r="F11" s="53">
        <v>0.65320891230855505</v>
      </c>
      <c r="G11" s="53">
        <v>0.65916768648794899</v>
      </c>
      <c r="H11" s="53">
        <v>0.63388541748239446</v>
      </c>
      <c r="I11" s="53">
        <v>0.71316532171641789</v>
      </c>
      <c r="J11" s="53">
        <v>0.83553821898000002</v>
      </c>
      <c r="K11" s="53">
        <v>0.84</v>
      </c>
      <c r="L11" s="53">
        <v>0.84906434710988898</v>
      </c>
      <c r="M11" s="53">
        <v>0.85770191666666662</v>
      </c>
      <c r="N11" s="53">
        <v>0.83487472333333335</v>
      </c>
      <c r="O11" s="53">
        <v>0.85371972455527778</v>
      </c>
      <c r="P11" s="44" t="s">
        <v>83</v>
      </c>
    </row>
    <row r="12" spans="1:17" x14ac:dyDescent="0.2">
      <c r="B12" s="16" t="s">
        <v>84</v>
      </c>
      <c r="C12" s="16">
        <v>0.51560607759452204</v>
      </c>
      <c r="D12" s="16">
        <v>0.53198400627732767</v>
      </c>
      <c r="E12" s="16">
        <v>0.69520291666666612</v>
      </c>
      <c r="F12" s="16">
        <v>0.54875642716343398</v>
      </c>
      <c r="G12" s="16">
        <v>0.55763155475728021</v>
      </c>
      <c r="H12" s="16">
        <v>0.62113896781105871</v>
      </c>
      <c r="I12" s="16">
        <v>0.66852599803221158</v>
      </c>
      <c r="J12" s="16">
        <v>0.74196673470293295</v>
      </c>
      <c r="K12" s="16">
        <v>0.75</v>
      </c>
      <c r="L12" s="16">
        <v>0.81207512777888669</v>
      </c>
      <c r="M12" s="16">
        <v>0.86438925416666657</v>
      </c>
      <c r="N12" s="16">
        <v>0.86717951430000006</v>
      </c>
      <c r="O12" s="16">
        <v>0.85849104359166672</v>
      </c>
      <c r="P12" s="45" t="s">
        <v>85</v>
      </c>
    </row>
    <row r="13" spans="1:17" x14ac:dyDescent="0.2">
      <c r="B13" s="15" t="s">
        <v>86</v>
      </c>
      <c r="C13" s="53">
        <v>0.35513919029706809</v>
      </c>
      <c r="D13" s="53">
        <v>0.35000873079025219</v>
      </c>
      <c r="E13" s="53">
        <v>0.57622283333333324</v>
      </c>
      <c r="F13" s="53">
        <v>0.35508655845953491</v>
      </c>
      <c r="G13" s="53">
        <v>0.35991101271694215</v>
      </c>
      <c r="H13" s="53">
        <v>0.42497080273182958</v>
      </c>
      <c r="I13" s="53">
        <v>0.47836339821130802</v>
      </c>
      <c r="J13" s="53">
        <v>0.52700657607431201</v>
      </c>
      <c r="K13" s="53">
        <v>0.52</v>
      </c>
      <c r="L13" s="53">
        <v>0.73065048777777664</v>
      </c>
      <c r="M13" s="53">
        <v>0.81321958333333333</v>
      </c>
      <c r="N13" s="53">
        <v>0.78694006003333339</v>
      </c>
      <c r="O13" s="53">
        <v>0.79809941256111117</v>
      </c>
      <c r="P13" s="44" t="s">
        <v>87</v>
      </c>
    </row>
    <row r="14" spans="1:17" x14ac:dyDescent="0.2">
      <c r="B14" s="65" t="s">
        <v>88</v>
      </c>
      <c r="C14" s="65">
        <v>0.02</v>
      </c>
      <c r="D14" s="65">
        <v>0.02</v>
      </c>
      <c r="E14" s="65">
        <v>0.20624999999999999</v>
      </c>
      <c r="F14" s="65">
        <v>0.29449999999999998</v>
      </c>
      <c r="G14" s="65">
        <v>0.32771249999999996</v>
      </c>
      <c r="H14" s="65">
        <v>0.37721250000000001</v>
      </c>
      <c r="I14" s="65">
        <v>0.47851666666666659</v>
      </c>
      <c r="J14" s="65">
        <v>0.46728503100000002</v>
      </c>
      <c r="K14" s="65">
        <v>0.47</v>
      </c>
      <c r="L14" s="65">
        <v>0.52414110664998892</v>
      </c>
      <c r="M14" s="65">
        <v>0.54154553104575165</v>
      </c>
      <c r="N14" s="65">
        <v>0.56906444525</v>
      </c>
      <c r="O14" s="65">
        <v>0.56620772758333338</v>
      </c>
      <c r="P14" s="66" t="s">
        <v>89</v>
      </c>
    </row>
    <row r="15" spans="1:17" x14ac:dyDescent="0.2">
      <c r="C15" s="39"/>
      <c r="D15" s="39"/>
      <c r="E15" s="39"/>
      <c r="F15" s="39"/>
      <c r="G15" s="39"/>
      <c r="H15" s="39"/>
      <c r="I15" s="39"/>
      <c r="J15" s="39"/>
      <c r="K15" s="39"/>
      <c r="L15" s="39"/>
      <c r="M15" s="39"/>
      <c r="N15" s="39"/>
      <c r="O15" s="39"/>
    </row>
    <row r="16" spans="1:17" x14ac:dyDescent="0.2">
      <c r="A16" s="49"/>
      <c r="B16" s="8" t="s">
        <v>16</v>
      </c>
      <c r="C16" s="49"/>
      <c r="D16" s="49"/>
      <c r="E16" s="49"/>
      <c r="F16" s="49"/>
      <c r="G16" s="49"/>
      <c r="H16" s="49"/>
      <c r="I16" s="49"/>
      <c r="J16" s="49"/>
      <c r="K16" s="49"/>
      <c r="L16" s="49"/>
      <c r="M16" s="49"/>
      <c r="N16" s="49"/>
      <c r="O16" s="49"/>
      <c r="P16" s="49" t="s">
        <v>17</v>
      </c>
    </row>
    <row r="17" spans="1:16" x14ac:dyDescent="0.2">
      <c r="A17" s="49"/>
      <c r="B17" s="51" t="s">
        <v>41</v>
      </c>
      <c r="C17" s="49"/>
      <c r="D17" s="49"/>
      <c r="E17" s="49"/>
      <c r="F17" s="49"/>
      <c r="G17" s="49"/>
      <c r="H17" s="49"/>
      <c r="I17" s="49"/>
      <c r="J17" s="49"/>
      <c r="K17" s="49"/>
      <c r="L17" s="49"/>
      <c r="M17" s="49"/>
      <c r="N17" s="49"/>
      <c r="O17" s="49"/>
      <c r="P17" s="50" t="s">
        <v>42</v>
      </c>
    </row>
    <row r="18" spans="1:16" ht="14.5" x14ac:dyDescent="0.35">
      <c r="A18" s="49"/>
      <c r="B18" s="49" t="s">
        <v>104</v>
      </c>
      <c r="C18" s="52"/>
      <c r="D18" s="52"/>
      <c r="E18" s="49"/>
      <c r="F18" s="49"/>
      <c r="G18" s="49"/>
      <c r="H18" s="49"/>
      <c r="I18" s="49"/>
      <c r="J18" s="49"/>
      <c r="K18" s="49"/>
      <c r="L18" s="49"/>
      <c r="M18" s="49"/>
      <c r="N18" s="49"/>
      <c r="O18" s="49"/>
      <c r="P18" s="49" t="s">
        <v>103</v>
      </c>
    </row>
    <row r="20" spans="1:16" ht="14.5" x14ac:dyDescent="0.35">
      <c r="B20" s="63" t="s">
        <v>116</v>
      </c>
      <c r="C20" s="63"/>
      <c r="P20" s="64" t="s">
        <v>117</v>
      </c>
    </row>
    <row r="21" spans="1:16" ht="14.5" x14ac:dyDescent="0.35">
      <c r="B21" s="63" t="s">
        <v>118</v>
      </c>
      <c r="P21" s="63" t="s">
        <v>119</v>
      </c>
    </row>
  </sheetData>
  <mergeCells count="15">
    <mergeCell ref="H5:H6"/>
    <mergeCell ref="I5:I6"/>
    <mergeCell ref="J5:J6"/>
    <mergeCell ref="K5:K6"/>
    <mergeCell ref="P5:P6"/>
    <mergeCell ref="L5:L6"/>
    <mergeCell ref="M5:M6"/>
    <mergeCell ref="N5:N6"/>
    <mergeCell ref="O5:O6"/>
    <mergeCell ref="G5:G6"/>
    <mergeCell ref="B5:B6"/>
    <mergeCell ref="C5:C6"/>
    <mergeCell ref="D5:D6"/>
    <mergeCell ref="E5:E6"/>
    <mergeCell ref="F5:F6"/>
  </mergeCells>
  <hyperlinks>
    <hyperlink ref="B20" location="Index!A1" display="Return to Main Page" xr:uid="{524D3371-2840-41BD-999D-2ED165C1E1FA}"/>
    <hyperlink ref="P20" location="Index!A1" display="العودة إلى الصفحة الرئيسية " xr:uid="{837145D2-0F7D-4CC2-A318-8B0219A5B5C4}"/>
    <hyperlink ref="B21" location="Enquiries!A1" display="Contact us for media support and coordination." xr:uid="{D6BC92A8-30C0-439D-A71E-246A007DBD1A}"/>
    <hyperlink ref="P21" location="Enquiries!A1" display="للنشر الإعلامي يُرجى التواصل معنا للدعم والتنسيق." xr:uid="{57591848-AFAB-4EA6-8C0D-5299E113B726}"/>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15"/>
  <sheetViews>
    <sheetView showGridLines="0" zoomScaleNormal="100" workbookViewId="0"/>
  </sheetViews>
  <sheetFormatPr defaultColWidth="7.7265625" defaultRowHeight="10" x14ac:dyDescent="0.2"/>
  <cols>
    <col min="1" max="1" width="55.453125" style="5" customWidth="1"/>
    <col min="2" max="2" width="65.453125" style="2" customWidth="1"/>
    <col min="3" max="3" width="9.7265625" style="2" customWidth="1"/>
    <col min="4" max="4" width="9.26953125" style="2" bestFit="1" customWidth="1"/>
    <col min="5" max="5" width="7.7265625" style="2"/>
    <col min="6" max="6" width="45.36328125" style="5" customWidth="1"/>
    <col min="7" max="9" width="7.7265625" style="5"/>
    <col min="10" max="10" width="7.7265625" style="5" customWidth="1"/>
    <col min="11" max="16384" width="7.7265625" style="2"/>
  </cols>
  <sheetData>
    <row r="1" spans="1:672" x14ac:dyDescent="0.2">
      <c r="F1" s="2"/>
      <c r="G1" s="2"/>
      <c r="H1" s="2"/>
      <c r="I1" s="2"/>
      <c r="J1" s="2"/>
    </row>
    <row r="2" spans="1:672" ht="10.5" x14ac:dyDescent="0.2">
      <c r="B2" s="17"/>
      <c r="C2" s="17"/>
      <c r="D2" s="17"/>
      <c r="E2" s="17"/>
      <c r="F2" s="18"/>
      <c r="G2" s="2"/>
      <c r="H2" s="2"/>
      <c r="I2" s="2"/>
      <c r="J2" s="2"/>
    </row>
    <row r="3" spans="1:672" ht="36" customHeight="1" x14ac:dyDescent="0.2">
      <c r="B3" s="37" t="s">
        <v>98</v>
      </c>
      <c r="C3" s="17"/>
      <c r="D3" s="18"/>
      <c r="E3" s="17"/>
      <c r="F3" s="32" t="s">
        <v>99</v>
      </c>
      <c r="G3" s="2"/>
      <c r="H3" s="2"/>
      <c r="I3" s="2"/>
      <c r="J3" s="2"/>
    </row>
    <row r="4" spans="1:672" ht="10.5" x14ac:dyDescent="0.2">
      <c r="B4" s="17"/>
      <c r="C4" s="17"/>
      <c r="D4" s="17"/>
      <c r="E4" s="17"/>
      <c r="F4" s="18"/>
      <c r="G4" s="2"/>
      <c r="H4" s="2"/>
      <c r="I4" s="2"/>
      <c r="J4" s="2"/>
    </row>
    <row r="5" spans="1:672" ht="10.5" x14ac:dyDescent="0.2">
      <c r="B5" s="9"/>
      <c r="C5" s="9"/>
      <c r="D5" s="9"/>
      <c r="F5" s="2"/>
      <c r="G5" s="2"/>
      <c r="H5" s="2"/>
      <c r="I5" s="2"/>
      <c r="J5" s="2"/>
    </row>
    <row r="6" spans="1:672" x14ac:dyDescent="0.2">
      <c r="F6" s="2"/>
      <c r="G6" s="2"/>
      <c r="H6" s="2"/>
      <c r="I6" s="2"/>
      <c r="J6" s="2"/>
    </row>
    <row r="7" spans="1:672" x14ac:dyDescent="0.2">
      <c r="F7" s="2"/>
      <c r="G7" s="2"/>
      <c r="H7" s="2"/>
      <c r="I7" s="2"/>
      <c r="J7" s="2"/>
    </row>
    <row r="8" spans="1:672" s="10"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29"/>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x14ac:dyDescent="0.25">
      <c r="B10" s="30" t="s">
        <v>7</v>
      </c>
      <c r="C10" s="3"/>
      <c r="F10" s="26" t="s">
        <v>11</v>
      </c>
    </row>
    <row r="11" spans="1:672" ht="12.75" customHeight="1" x14ac:dyDescent="0.2">
      <c r="B11" s="31"/>
      <c r="C11" s="13"/>
      <c r="F11" s="27"/>
    </row>
    <row r="12" spans="1:672" ht="50.5" x14ac:dyDescent="0.2">
      <c r="B12" s="36" t="s">
        <v>33</v>
      </c>
      <c r="C12" s="13"/>
      <c r="F12" s="28" t="s">
        <v>34</v>
      </c>
    </row>
    <row r="13" spans="1:672" ht="35" customHeight="1" x14ac:dyDescent="0.2">
      <c r="B13" s="41" t="s">
        <v>36</v>
      </c>
      <c r="C13" s="13"/>
      <c r="F13" s="28" t="s">
        <v>35</v>
      </c>
    </row>
    <row r="14" spans="1:672" ht="10.5" x14ac:dyDescent="0.2">
      <c r="B14" s="36" t="s">
        <v>37</v>
      </c>
      <c r="F14" s="28" t="s">
        <v>38</v>
      </c>
    </row>
    <row r="15" spans="1:672" ht="63.5" customHeight="1" x14ac:dyDescent="0.2">
      <c r="B15" s="36" t="s">
        <v>39</v>
      </c>
      <c r="F15" s="42" t="s">
        <v>40</v>
      </c>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zoomScale="99" zoomScaleNormal="99" workbookViewId="0"/>
  </sheetViews>
  <sheetFormatPr defaultColWidth="7.7265625" defaultRowHeight="10" x14ac:dyDescent="0.2"/>
  <cols>
    <col min="1" max="1" width="45.81640625" style="5" customWidth="1"/>
    <col min="2" max="2" width="58" style="2" customWidth="1"/>
    <col min="3" max="3" width="9.81640625" style="2" customWidth="1"/>
    <col min="4" max="4" width="58" style="2" customWidth="1"/>
    <col min="5" max="5" width="7.7265625" style="2"/>
    <col min="6" max="9" width="7.7265625" style="5"/>
    <col min="10" max="10" width="9.7265625" style="5" customWidth="1"/>
    <col min="11" max="16384" width="7.7265625" style="2"/>
  </cols>
  <sheetData>
    <row r="1" spans="1:672" x14ac:dyDescent="0.2">
      <c r="F1" s="2"/>
      <c r="G1" s="2"/>
      <c r="H1" s="2"/>
      <c r="I1" s="2"/>
      <c r="J1" s="2"/>
    </row>
    <row r="2" spans="1:672" s="3" customFormat="1" ht="10.5" x14ac:dyDescent="0.25">
      <c r="A2" s="5"/>
      <c r="B2" s="17"/>
      <c r="C2" s="17"/>
      <c r="D2" s="17"/>
    </row>
    <row r="3" spans="1:672" s="3" customFormat="1" ht="36" customHeight="1" x14ac:dyDescent="0.25">
      <c r="A3" s="5"/>
      <c r="B3" s="37" t="s">
        <v>98</v>
      </c>
      <c r="C3" s="17"/>
      <c r="D3" s="54" t="s">
        <v>99</v>
      </c>
    </row>
    <row r="4" spans="1:672" s="3" customFormat="1" ht="10.5" x14ac:dyDescent="0.25">
      <c r="A4" s="5"/>
      <c r="B4" s="17"/>
      <c r="C4" s="17"/>
      <c r="D4" s="17"/>
    </row>
    <row r="5" spans="1:672" x14ac:dyDescent="0.2">
      <c r="F5" s="2"/>
      <c r="G5" s="2"/>
      <c r="H5" s="2"/>
      <c r="I5" s="2"/>
      <c r="J5" s="2"/>
    </row>
    <row r="6" spans="1:672" x14ac:dyDescent="0.2">
      <c r="F6" s="2"/>
      <c r="G6" s="2"/>
      <c r="H6" s="2"/>
      <c r="I6" s="2"/>
      <c r="J6" s="2"/>
    </row>
    <row r="7" spans="1:672" x14ac:dyDescent="0.2">
      <c r="F7" s="2"/>
      <c r="G7" s="2"/>
      <c r="H7" s="2"/>
      <c r="I7" s="2"/>
      <c r="J7" s="2"/>
    </row>
    <row r="8" spans="1:672" s="10"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10" spans="1:672" ht="10.5" x14ac:dyDescent="0.25">
      <c r="B10" s="3" t="s">
        <v>8</v>
      </c>
      <c r="C10" s="57"/>
      <c r="D10" s="58" t="s">
        <v>105</v>
      </c>
    </row>
    <row r="11" spans="1:672" x14ac:dyDescent="0.2">
      <c r="B11" s="13" t="s">
        <v>106</v>
      </c>
      <c r="C11" s="57"/>
      <c r="D11" s="59" t="s">
        <v>107</v>
      </c>
    </row>
    <row r="12" spans="1:672" ht="10.5" x14ac:dyDescent="0.25">
      <c r="B12" s="3"/>
      <c r="C12" s="57"/>
      <c r="D12" s="58"/>
    </row>
    <row r="13" spans="1:672" ht="10.5" x14ac:dyDescent="0.25">
      <c r="B13" s="3" t="s">
        <v>9</v>
      </c>
      <c r="C13" s="57"/>
      <c r="D13" s="58" t="s">
        <v>12</v>
      </c>
    </row>
    <row r="14" spans="1:672" ht="145.5" customHeight="1" x14ac:dyDescent="0.2">
      <c r="B14" s="4" t="s">
        <v>108</v>
      </c>
      <c r="C14" s="57"/>
      <c r="D14" s="60" t="s">
        <v>109</v>
      </c>
    </row>
    <row r="15" spans="1:672" ht="10.5" x14ac:dyDescent="0.25">
      <c r="B15" s="3" t="s">
        <v>110</v>
      </c>
      <c r="C15" s="57"/>
      <c r="D15" s="58" t="s">
        <v>111</v>
      </c>
    </row>
    <row r="16" spans="1:672" ht="30" x14ac:dyDescent="0.2">
      <c r="B16" s="4" t="s">
        <v>112</v>
      </c>
      <c r="C16" s="57"/>
      <c r="D16" s="61" t="s">
        <v>113</v>
      </c>
    </row>
    <row r="17" spans="2:4" x14ac:dyDescent="0.2">
      <c r="B17" s="2" t="s">
        <v>114</v>
      </c>
      <c r="C17" s="57"/>
      <c r="D17" s="62" t="s">
        <v>115</v>
      </c>
    </row>
  </sheetData>
  <hyperlinks>
    <hyperlink ref="B11" r:id="rId1" xr:uid="{495D1CD6-A4A1-4C0A-B827-CE6CD98AD71E}"/>
    <hyperlink ref="D11" r:id="rId2" xr:uid="{D543D74F-F12C-4448-AE35-683E7D21BC78}"/>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Index</vt:lpstr>
      <vt:lpstr>Table 1</vt:lpstr>
      <vt:lpstr>Table 2</vt:lpstr>
      <vt:lpstr>Table 3</vt:lpstr>
      <vt:lpstr>Table 4</vt:lpstr>
      <vt:lpstr>Table 5</vt:lpstr>
      <vt:lpstr>Table 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2025-06-23T06:47:16Z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2024-10-16T07:49:13Z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4f004794-223a-4024-b0c4-9b84007c3ac1</vt:lpwstr>
  </property>
  <property fmtid="{D5CDD505-2E9C-101B-9397-08002B2CF9AE}" pid="9" name="MSIP_Label_89755440-57ef-4e58-ae50-baaa124fe54d_ContentBits">
    <vt:lpwstr>2</vt:lpwstr>
  </property>
</Properties>
</file>