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New-Indusrty &amp; Constructions\Publication-Banks Statistics\تقرير إحصاءات البنوك\2025\Q3\"/>
    </mc:Choice>
  </mc:AlternateContent>
  <xr:revisionPtr revIDLastSave="0" documentId="13_ncr:1_{9A5702DA-41C6-41EB-934B-C540E5C7F2E9}" xr6:coauthVersionLast="47" xr6:coauthVersionMax="47" xr10:uidLastSave="{00000000-0000-0000-0000-000000000000}"/>
  <bookViews>
    <workbookView xWindow="28680" yWindow="-120" windowWidth="29040" windowHeight="15720" xr2:uid="{76311B4C-5DF8-47F0-AF60-3789D669A414}"/>
  </bookViews>
  <sheets>
    <sheet name="Index" sheetId="14" r:id="rId1"/>
    <sheet name="Table 1" sheetId="58" r:id="rId2"/>
    <sheet name="Table 2" sheetId="57" r:id="rId3"/>
    <sheet name="Table 3" sheetId="56" r:id="rId4"/>
    <sheet name="Table 4" sheetId="62" r:id="rId5"/>
    <sheet name="Table 5" sheetId="59" r:id="rId6"/>
    <sheet name="Table 6" sheetId="63" r:id="rId7"/>
    <sheet name="Metadata" sheetId="17" r:id="rId8"/>
    <sheet name="Enquiries"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7" i="57" l="1"/>
  <c r="N7" i="57"/>
  <c r="M7" i="57" l="1"/>
  <c r="H7" i="57"/>
  <c r="L7" i="57" l="1"/>
  <c r="K7" i="57"/>
  <c r="J7" i="57"/>
  <c r="G7" i="57" l="1"/>
  <c r="I7" i="57"/>
  <c r="C7" i="57" l="1"/>
  <c r="D7" i="57"/>
  <c r="E7" i="57"/>
  <c r="F7" i="57"/>
</calcChain>
</file>

<file path=xl/sharedStrings.xml><?xml version="1.0" encoding="utf-8"?>
<sst xmlns="http://schemas.openxmlformats.org/spreadsheetml/2006/main" count="270" uniqueCount="138">
  <si>
    <t>Metadata</t>
  </si>
  <si>
    <t>Enquiries</t>
  </si>
  <si>
    <t>Table description</t>
  </si>
  <si>
    <t>Link</t>
  </si>
  <si>
    <t>Table 1</t>
  </si>
  <si>
    <t>Table 2</t>
  </si>
  <si>
    <t>Table 3</t>
  </si>
  <si>
    <t>GLOSSARY</t>
  </si>
  <si>
    <t>ENQUIRIES</t>
  </si>
  <si>
    <t>DISCLAIMER AND TERMS OF USE</t>
  </si>
  <si>
    <t>Million AED</t>
  </si>
  <si>
    <t xml:space="preserve">معجم المصطلحات </t>
  </si>
  <si>
    <t>إخلاء المسؤولية وشروط الاستخدام</t>
  </si>
  <si>
    <t>مليون درهم</t>
  </si>
  <si>
    <t>Type</t>
  </si>
  <si>
    <t>النوع</t>
  </si>
  <si>
    <t>Source: Central Bank- UAE</t>
  </si>
  <si>
    <t>المصدر: مصرف الإمارات المركزي</t>
  </si>
  <si>
    <t>Q1 2022</t>
  </si>
  <si>
    <t>Q2 2022</t>
  </si>
  <si>
    <t>Q3 2022</t>
  </si>
  <si>
    <t>Q4 2022</t>
  </si>
  <si>
    <t>Q1 2023</t>
  </si>
  <si>
    <t>Total Income</t>
  </si>
  <si>
    <t>Earnings of Islamic banks</t>
  </si>
  <si>
    <t>Investment Income</t>
  </si>
  <si>
    <t>Other Income</t>
  </si>
  <si>
    <t>مجموع الدخل</t>
  </si>
  <si>
    <t>صافي الدخل من البنوك الإسلامية</t>
  </si>
  <si>
    <t>دخل الاستثمار</t>
  </si>
  <si>
    <t>دخول أخرى</t>
  </si>
  <si>
    <t>Number of employees</t>
  </si>
  <si>
    <t>عدد العاملين</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</si>
  <si>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</si>
  <si>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</si>
  <si>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</si>
  <si>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</si>
  <si>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</si>
  <si>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</si>
  <si>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</si>
  <si>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</si>
  <si>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*Preliminary estimates</t>
  </si>
  <si>
    <t>* تقديرات أولية</t>
  </si>
  <si>
    <t>Q2 2023</t>
  </si>
  <si>
    <t>Q3 2023</t>
  </si>
  <si>
    <t>Table 4</t>
  </si>
  <si>
    <t>Table 5</t>
  </si>
  <si>
    <t>Personal Loans</t>
  </si>
  <si>
    <t>Business Loans</t>
  </si>
  <si>
    <t>Overdrafts</t>
  </si>
  <si>
    <t>Trust Receipts</t>
  </si>
  <si>
    <t>Other Loans &amp; Advances</t>
  </si>
  <si>
    <t>القرض الشخصي</t>
  </si>
  <si>
    <t>القرض التجاري</t>
  </si>
  <si>
    <t>السحب على المكشوف</t>
  </si>
  <si>
    <t>إيصالات أمانة</t>
  </si>
  <si>
    <t>القروض والسلف الأخرى</t>
  </si>
  <si>
    <t>وصف الجدول</t>
  </si>
  <si>
    <t>Q4 2023</t>
  </si>
  <si>
    <t>صافي الدخل للبنوك التي مقرها إمارة أبوظبي</t>
  </si>
  <si>
    <t>Net income of banks based in the Emirate of Abu Dhabi</t>
  </si>
  <si>
    <r>
      <rPr>
        <b/>
        <sz val="11"/>
        <color rgb="FF426A6E"/>
        <rFont val="Arial"/>
        <family val="2"/>
      </rPr>
      <t xml:space="preserve">جدول 2: </t>
    </r>
    <r>
      <rPr>
        <b/>
        <sz val="11"/>
        <rFont val="Arial"/>
        <family val="2"/>
      </rPr>
      <t xml:space="preserve"> إجمالي الإيرادات للبنوك التجارية والإسلامية التي مقرها إمارة أبوظبي</t>
    </r>
  </si>
  <si>
    <t>Interest Income</t>
  </si>
  <si>
    <t>صافي الفوائد</t>
  </si>
  <si>
    <r>
      <rPr>
        <b/>
        <sz val="11"/>
        <color rgb="FF426A6E"/>
        <rFont val="Arial"/>
        <family val="2"/>
      </rPr>
      <t xml:space="preserve">جدول 3: </t>
    </r>
    <r>
      <rPr>
        <b/>
        <sz val="11"/>
        <rFont val="Arial"/>
        <family val="2"/>
      </rPr>
      <t xml:space="preserve">  إجمالي عدد العاملين في البنوك التي مقرها إمارة أبوظبي </t>
    </r>
  </si>
  <si>
    <r>
      <t xml:space="preserve">Table 3: </t>
    </r>
    <r>
      <rPr>
        <b/>
        <sz val="11"/>
        <rFont val="Arial"/>
        <family val="2"/>
      </rPr>
      <t>Total number of employees in banks based in the Emirate of Abu Dhabi</t>
    </r>
  </si>
  <si>
    <t>متوسط تعويضات العاملين</t>
  </si>
  <si>
    <r>
      <t xml:space="preserve">Table 4: </t>
    </r>
    <r>
      <rPr>
        <b/>
        <sz val="11"/>
        <rFont val="Arial"/>
        <family val="2"/>
      </rPr>
      <t>Average compensation of employees (per worker) in banks based in the Emirate of Abu Dhabi</t>
    </r>
  </si>
  <si>
    <t>Average compensation of employees</t>
  </si>
  <si>
    <t>Savings Deposit</t>
  </si>
  <si>
    <t>التوفير</t>
  </si>
  <si>
    <t>Over 1 Year</t>
  </si>
  <si>
    <t>أكثر من سنة</t>
  </si>
  <si>
    <t>1 Year</t>
  </si>
  <si>
    <t>سنة</t>
  </si>
  <si>
    <t>6 Months</t>
  </si>
  <si>
    <t>6 شهور</t>
  </si>
  <si>
    <t>3 Months</t>
  </si>
  <si>
    <t>3 شهور</t>
  </si>
  <si>
    <t>2 Months</t>
  </si>
  <si>
    <t>شهرين</t>
  </si>
  <si>
    <t>1 Month</t>
  </si>
  <si>
    <t>شهر</t>
  </si>
  <si>
    <t>Up to 7 Days</t>
  </si>
  <si>
    <t>حتى أسبوع</t>
  </si>
  <si>
    <r>
      <rPr>
        <b/>
        <sz val="11"/>
        <color rgb="FF426A6E"/>
        <rFont val="Arial"/>
        <family val="2"/>
      </rPr>
      <t xml:space="preserve">جدول 6: </t>
    </r>
    <r>
      <rPr>
        <b/>
        <sz val="11"/>
        <rFont val="Arial"/>
        <family val="2"/>
      </rPr>
      <t xml:space="preserve">  معدل أسعار الفائدة على الإيداعات في البنوك التي مقرها إمارة أبوظبي  (%)</t>
    </r>
  </si>
  <si>
    <r>
      <t xml:space="preserve">Table 5: </t>
    </r>
    <r>
      <rPr>
        <b/>
        <sz val="11"/>
        <rFont val="Arial"/>
        <family val="2"/>
      </rPr>
      <t>Average Interest rate on deposits, loans, and advances in banks based in the Emirate of Abu Dhabi (%)</t>
    </r>
  </si>
  <si>
    <t>Table 6</t>
  </si>
  <si>
    <t>Q1 2024</t>
  </si>
  <si>
    <t>Q2 2024</t>
  </si>
  <si>
    <t>Q3 2024</t>
  </si>
  <si>
    <t>Q4 2024</t>
  </si>
  <si>
    <t>Q1 2025</t>
  </si>
  <si>
    <t>Banks Statistics, Third Quarter 2025</t>
  </si>
  <si>
    <t>إحصاءات البنوك، الربع الثالث 2025</t>
  </si>
  <si>
    <r>
      <t>Q3 2025</t>
    </r>
    <r>
      <rPr>
        <b/>
        <sz val="8"/>
        <color rgb="FFFF0000"/>
        <rFont val="Arial"/>
        <family val="2"/>
      </rPr>
      <t>*</t>
    </r>
  </si>
  <si>
    <t>Q2 2025</t>
  </si>
  <si>
    <t>Table 1: Net income of banks based in the Emirate of Abu Dhabi</t>
  </si>
  <si>
    <t>Table 2: Total revenue of commercial and Islamic banks based in the Emirate of Abu Dhabi</t>
  </si>
  <si>
    <t>Table 3: Total number of employees in banks based in the Emirate of Abu Dhabi</t>
  </si>
  <si>
    <t>Table 4: Average compensation of employees (per worker) in banks based in the Emirate of Abu Dhabi</t>
  </si>
  <si>
    <t>Table 5: Average Interest rate on deposits, loans, and advances in banks based in the Emirate of Abu Dhabi (%)</t>
  </si>
  <si>
    <t>Table 6: Average Rates on savings deposits in banks based in the Emirate of Abu Dhabi (%)</t>
  </si>
  <si>
    <t>جدول 1: صافي الدخل للبنوك التي مقرها إمارة أبوظبي</t>
  </si>
  <si>
    <t>جدول 2: إجمالي الإيرادات للبنوك التجارية والإسلامية التي مقرها إمارة أبوظبي</t>
  </si>
  <si>
    <t xml:space="preserve">جدول 3: إجمالي عدد العاملين في البنوك التي مقرها إمارة أبوظبي </t>
  </si>
  <si>
    <t>جدول 4: متوسط تعويضات العاملين لكل عامل في البنوك التي مقرها إمارة أبوظبي</t>
  </si>
  <si>
    <t>جدول 5: معدل أسعار الفائدة على الودائع والقروض والسلف في البنوك التي مقرها إمارة أبوظبي (%)</t>
  </si>
  <si>
    <t xml:space="preserve"> جدول 6: معدل أسعار الفائدة على الإيداعات في البنوك التي مقرها إمارة أبوظبي  (%)</t>
  </si>
  <si>
    <t>الرابط</t>
  </si>
  <si>
    <t>البيانات الوصفية</t>
  </si>
  <si>
    <t>الاستفسارات</t>
  </si>
  <si>
    <t>جدول 1</t>
  </si>
  <si>
    <t>جدول 2</t>
  </si>
  <si>
    <t>جدول 3</t>
  </si>
  <si>
    <t>جدول 4</t>
  </si>
  <si>
    <t>جدول 5</t>
  </si>
  <si>
    <t>جدول 6</t>
  </si>
  <si>
    <t>Return to Main Page</t>
  </si>
  <si>
    <t>Contact us for media support and coordination.</t>
  </si>
  <si>
    <t xml:space="preserve">العودة إلى الصفحة الرئيسية </t>
  </si>
  <si>
    <t>للنشر الإعلامي يُرجى التواصل معنا للدعم والتنسيق.</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</si>
  <si>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</si>
  <si>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</si>
  <si>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</si>
  <si>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</si>
  <si>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</si>
  <si>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</si>
  <si>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</si>
  <si>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</si>
  <si>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</si>
  <si>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</si>
  <si>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r>
      <t xml:space="preserve">Table 6: </t>
    </r>
    <r>
      <rPr>
        <b/>
        <sz val="11"/>
        <color theme="1"/>
        <rFont val="Arial"/>
        <family val="2"/>
      </rPr>
      <t>Average Interest  Rates on savings deposits in banks based in the Emirate of Abu Dhabi (%)</t>
    </r>
  </si>
  <si>
    <r>
      <rPr>
        <b/>
        <sz val="11"/>
        <color rgb="FF426A6E"/>
        <rFont val="Arial"/>
        <family val="2"/>
      </rPr>
      <t xml:space="preserve">جدول 5:  </t>
    </r>
    <r>
      <rPr>
        <b/>
        <sz val="11"/>
        <rFont val="Arial"/>
        <family val="2"/>
      </rPr>
      <t xml:space="preserve"> معدل أسعار الفائدة على الودائع والقروض والسلف في البنوك التي مقرها إمارة أبوظبي (%)</t>
    </r>
  </si>
  <si>
    <r>
      <rPr>
        <b/>
        <sz val="11"/>
        <color rgb="FF426A6E"/>
        <rFont val="Arial"/>
        <family val="2"/>
      </rPr>
      <t>جدول 4:</t>
    </r>
    <r>
      <rPr>
        <b/>
        <sz val="11"/>
        <color rgb="FFD6A360"/>
        <rFont val="Arial"/>
        <family val="2"/>
      </rPr>
      <t xml:space="preserve">   </t>
    </r>
    <r>
      <rPr>
        <b/>
        <sz val="11"/>
        <rFont val="Arial"/>
        <family val="2"/>
      </rPr>
      <t>متوسط تعويضات العاملين لكل عامل في البنوك التي مقرها إمارة أبوظبي</t>
    </r>
  </si>
  <si>
    <r>
      <t xml:space="preserve">Table 2: </t>
    </r>
    <r>
      <rPr>
        <b/>
        <sz val="11"/>
        <color rgb="FFD6A360"/>
        <rFont val="Arial"/>
        <family val="2"/>
      </rPr>
      <t xml:space="preserve"> </t>
    </r>
    <r>
      <rPr>
        <b/>
        <sz val="11"/>
        <rFont val="Arial"/>
        <family val="2"/>
      </rPr>
      <t xml:space="preserve"> Total revenue of commercial and Islamic banks based in the Emirate of Abu Dhabi</t>
    </r>
  </si>
  <si>
    <r>
      <rPr>
        <b/>
        <sz val="11"/>
        <color rgb="FF426A6E"/>
        <rFont val="Arial"/>
        <family val="2"/>
      </rPr>
      <t>Table 1:</t>
    </r>
    <r>
      <rPr>
        <b/>
        <sz val="11"/>
        <rFont val="Arial"/>
        <family val="2"/>
      </rPr>
      <t xml:space="preserve">  Net income of banks based in the Emirate of Abu Dhabi</t>
    </r>
  </si>
  <si>
    <r>
      <rPr>
        <b/>
        <sz val="11"/>
        <color rgb="FF426A6E"/>
        <rFont val="Arial"/>
        <family val="2"/>
      </rPr>
      <t xml:space="preserve">جدول 1: </t>
    </r>
    <r>
      <rPr>
        <b/>
        <sz val="11"/>
        <color rgb="FFD6A360"/>
        <rFont val="Arial"/>
        <family val="2"/>
      </rPr>
      <t xml:space="preserve"> </t>
    </r>
    <r>
      <rPr>
        <b/>
        <sz val="11"/>
        <rFont val="Arial"/>
        <family val="2"/>
      </rPr>
      <t xml:space="preserve">صافي الدخل للبنوك التي مقرها إمارة أبوظبي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</si>
</sst>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6" formatCode="_-* #,##0.00_-;_-* #,##0.00\-;_-* &quot;-&quot;??_-;_-@_-"/>
    <numFmt numFmtId="167" formatCode="mmm\-yyyy"/>
    <numFmt numFmtId="168" formatCode="_-* #,##0_-;_-* #,##0\-;_-* &quot;-&quot;??_-;_-@_-"/>
    <numFmt numFmtId="170" formatCode="_-* #,##0_-;\-* #,##0_-;_-* &quot;-&quot;??_-;_-@_-"/>
  </numFmts>
  <fonts count="39"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b/>
      <sz val="8"/>
      <color rgb="FFFF0000"/>
      <name val="Arial"/>
      <family val="2"/>
    </font>
    <font>
      <sz val="7"/>
      <color theme="1"/>
      <name val="Arial"/>
      <family val="2"/>
    </font>
    <font>
      <i/>
      <sz val="8"/>
      <color rgb="FFFF0000"/>
      <name val="Arial"/>
      <family val="2"/>
    </font>
    <font>
      <sz val="10"/>
      <name val="Arial"/>
      <family val="2"/>
    </font>
    <font>
      <b/>
      <sz val="14"/>
      <color theme="0"/>
      <name val="Arial"/>
      <family val="2"/>
    </font>
    <font>
      <u/>
      <sz val="9"/>
      <color theme="10"/>
      <name val="Calibri"/>
      <family val="2"/>
      <scheme val="minor"/>
    </font>
    <font>
      <b/>
      <sz val="10"/>
      <color theme="1"/>
      <name val="Arial"/>
      <family val="2"/>
    </font>
    <font>
      <sz val="10"/>
      <color theme="1"/>
      <name val="Arial"/>
      <family val="2"/>
    </font>
    <font>
      <b/>
      <sz val="11"/>
      <color rgb="FFD6A360"/>
      <name val="Arial"/>
      <family val="2"/>
    </font>
    <font>
      <b/>
      <sz val="12"/>
      <color theme="0"/>
      <name val="Arial"/>
      <family val="2"/>
    </font>
    <font>
      <u/>
      <sz val="8"/>
      <color rgb="FF0000FF"/>
      <name val="Arial"/>
      <family val="2"/>
    </font>
    <font>
      <b/>
      <sz val="12"/>
      <name val="Arial"/>
      <family val="2"/>
    </font>
    <font>
      <b/>
      <sz val="11"/>
      <color theme="1"/>
      <name val="Arial"/>
      <family val="2"/>
    </font>
    <font>
      <u/>
      <sz val="8"/>
      <color rgb="FF0563C1"/>
      <name val="Arial"/>
      <family val="2"/>
    </font>
    <font>
      <u/>
      <sz val="8"/>
      <color rgb="FF0563C1"/>
      <name val="Calibri"/>
      <family val="2"/>
      <scheme val="minor"/>
    </font>
    <font>
      <u/>
      <sz val="8"/>
      <color theme="10"/>
      <name val="Calibri"/>
      <family val="2"/>
      <scheme val="minor"/>
    </font>
    <font>
      <u/>
      <sz val="9"/>
      <color rgb="FF0563C1"/>
      <name val="Calibri"/>
      <family val="2"/>
      <scheme val="minor"/>
    </font>
    <font>
      <sz val="8"/>
      <color rgb="FF0563C1"/>
      <name val="Arial"/>
      <family val="2"/>
    </font>
    <font>
      <sz val="11"/>
      <color theme="1"/>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5">
    <border>
      <left/>
      <right/>
      <top/>
      <bottom/>
      <diagonal/>
    </border>
    <border>
      <left/>
      <right/>
      <top/>
      <bottom style="thin">
        <color indexed="64"/>
      </bottom>
      <diagonal/>
    </border>
    <border>
      <left/>
      <right/>
      <top/>
      <bottom style="thin">
        <color rgb="FF426A6E"/>
      </bottom>
      <diagonal/>
    </border>
    <border>
      <left/>
      <right/>
      <top style="thin">
        <color rgb="FF426A6E"/>
      </top>
      <bottom/>
      <diagonal/>
    </border>
    <border>
      <left/>
      <right/>
      <top style="thin">
        <color rgb="FF426A6E"/>
      </top>
      <bottom style="thin">
        <color rgb="FF426A6E"/>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22" fillId="0" borderId="0" applyFont="0" applyFill="0" applyBorder="0" applyAlignment="0" applyProtection="0"/>
  </cellStyleXfs>
  <cellXfs count="103">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0" fontId="11" fillId="2" borderId="0" xfId="0" applyFont="1" applyFill="1" applyAlignment="1">
      <alignment horizontal="left"/>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2" fillId="0" borderId="0" xfId="3" applyFont="1" applyFill="1" applyBorder="1" applyAlignment="1">
      <alignment horizontal="left"/>
    </xf>
    <xf numFmtId="0" fontId="15" fillId="2" borderId="0" xfId="3" applyFont="1" applyFill="1"/>
    <xf numFmtId="0" fontId="16" fillId="0" borderId="0" xfId="0" applyFont="1"/>
    <xf numFmtId="49" fontId="18" fillId="0" borderId="0" xfId="2" applyFont="1" applyAlignment="1">
      <alignmen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4" fillId="2" borderId="0" xfId="0" applyFont="1" applyFill="1" applyAlignment="1">
      <alignment horizontal="left"/>
    </xf>
    <xf numFmtId="0" fontId="3" fillId="0" borderId="0" xfId="3" quotePrefix="1" applyFill="1"/>
    <xf numFmtId="0" fontId="8" fillId="0" borderId="0" xfId="0" applyFont="1" applyAlignment="1">
      <alignment horizontal="left" vertical="top" wrapText="1" readingOrder="1"/>
    </xf>
    <xf numFmtId="168" fontId="4" fillId="2" borderId="0" xfId="1" applyNumberFormat="1" applyFont="1" applyFill="1" applyBorder="1" applyAlignment="1">
      <alignment horizontal="center" vertical="center"/>
    </xf>
    <xf numFmtId="0" fontId="8" fillId="0" borderId="0" xfId="0" applyFont="1" applyAlignment="1">
      <alignment vertical="center" wrapText="1" readingOrder="1"/>
    </xf>
    <xf numFmtId="0" fontId="6" fillId="0" borderId="0" xfId="0" applyFont="1" applyAlignment="1">
      <alignment horizontal="right" vertical="top" wrapText="1"/>
    </xf>
    <xf numFmtId="0" fontId="16" fillId="0" borderId="0" xfId="0" applyFont="1" applyAlignment="1">
      <alignment horizontal="right"/>
    </xf>
    <xf numFmtId="0" fontId="20" fillId="0" borderId="0" xfId="0" applyFont="1" applyAlignment="1">
      <alignment wrapText="1"/>
    </xf>
    <xf numFmtId="0" fontId="20" fillId="0" borderId="0" xfId="0" applyFont="1" applyAlignment="1">
      <alignment horizontal="right" vertical="center" wrapText="1" readingOrder="2"/>
    </xf>
    <xf numFmtId="0" fontId="11" fillId="0" borderId="0" xfId="0" applyFont="1"/>
    <xf numFmtId="0" fontId="21" fillId="0" borderId="0" xfId="0" applyFont="1" applyAlignment="1">
      <alignment horizontal="right"/>
    </xf>
    <xf numFmtId="0" fontId="21" fillId="0" borderId="0" xfId="0" applyFont="1"/>
    <xf numFmtId="168" fontId="4" fillId="0" borderId="0" xfId="0" applyNumberFormat="1" applyFont="1"/>
    <xf numFmtId="168" fontId="9" fillId="0" borderId="0" xfId="0" applyNumberFormat="1" applyFont="1" applyAlignment="1">
      <alignment vertical="center" readingOrder="2"/>
    </xf>
    <xf numFmtId="166" fontId="10" fillId="4" borderId="0" xfId="1" applyNumberFormat="1" applyFont="1" applyFill="1" applyBorder="1" applyAlignment="1">
      <alignment horizontal="center" vertical="center" readingOrder="1"/>
    </xf>
    <xf numFmtId="0" fontId="6" fillId="0" borderId="0" xfId="0" applyFont="1" applyAlignment="1">
      <alignment horizontal="left" vertical="center" wrapText="1"/>
    </xf>
    <xf numFmtId="0" fontId="4" fillId="0" borderId="1" xfId="0" applyFont="1" applyBorder="1" applyAlignment="1">
      <alignment horizontal="right"/>
    </xf>
    <xf numFmtId="0" fontId="25" fillId="0" borderId="0" xfId="0" applyFont="1" applyAlignment="1">
      <alignment horizontal="left" wrapText="1"/>
    </xf>
    <xf numFmtId="0" fontId="26" fillId="0" borderId="0" xfId="0" applyFont="1" applyAlignment="1">
      <alignment horizontal="left"/>
    </xf>
    <xf numFmtId="0" fontId="25" fillId="0" borderId="0" xfId="0" applyFont="1" applyAlignment="1">
      <alignment horizontal="right" wrapText="1"/>
    </xf>
    <xf numFmtId="0" fontId="26" fillId="0" borderId="0" xfId="0" applyFont="1" applyAlignment="1">
      <alignment horizontal="right"/>
    </xf>
    <xf numFmtId="49" fontId="8" fillId="0" borderId="0" xfId="2" applyFont="1" applyAlignment="1">
      <alignment horizontal="left" vertical="center" wrapText="1" readingOrder="1"/>
    </xf>
    <xf numFmtId="0" fontId="24" fillId="0" borderId="0" xfId="3" applyFont="1"/>
    <xf numFmtId="0" fontId="24" fillId="0" borderId="0" xfId="3" applyFont="1" applyAlignment="1">
      <alignment horizontal="right"/>
    </xf>
    <xf numFmtId="2" fontId="4" fillId="0" borderId="0" xfId="0" applyNumberFormat="1" applyFont="1" applyAlignment="1">
      <alignment horizontal="right"/>
    </xf>
    <xf numFmtId="166" fontId="8" fillId="3" borderId="0" xfId="1" applyNumberFormat="1" applyFont="1" applyFill="1" applyBorder="1" applyAlignment="1">
      <alignment horizontal="lef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6" fontId="8" fillId="3" borderId="0" xfId="1" applyNumberFormat="1" applyFont="1" applyFill="1" applyBorder="1" applyAlignment="1">
      <alignment horizontal="right" vertical="center"/>
    </xf>
    <xf numFmtId="1" fontId="9" fillId="0" borderId="0" xfId="1" applyNumberFormat="1" applyFont="1" applyFill="1" applyBorder="1" applyAlignment="1">
      <alignment horizontal="right" vertical="center" indent="2" readingOrder="1"/>
    </xf>
    <xf numFmtId="1" fontId="9" fillId="3" borderId="0" xfId="1" applyNumberFormat="1" applyFont="1" applyFill="1" applyBorder="1" applyAlignment="1">
      <alignment horizontal="right" vertical="center" indent="2" readingOrder="1"/>
    </xf>
    <xf numFmtId="164" fontId="8" fillId="3" borderId="0" xfId="1" applyFont="1" applyFill="1" applyBorder="1" applyAlignment="1">
      <alignment horizontal="left" vertical="center"/>
    </xf>
    <xf numFmtId="164" fontId="9" fillId="0" borderId="0" xfId="1" applyFont="1" applyFill="1" applyBorder="1" applyAlignment="1">
      <alignment horizontal="left" vertical="center" indent="2" readingOrder="1"/>
    </xf>
    <xf numFmtId="164" fontId="9" fillId="3" borderId="0" xfId="1" applyFont="1" applyFill="1" applyBorder="1" applyAlignment="1">
      <alignment horizontal="left" vertical="center" indent="2" readingOrder="1"/>
    </xf>
    <xf numFmtId="170" fontId="8" fillId="3" borderId="0" xfId="1" applyNumberFormat="1" applyFont="1" applyFill="1" applyBorder="1" applyAlignment="1">
      <alignment horizontal="left" vertical="center"/>
    </xf>
    <xf numFmtId="170" fontId="9" fillId="0" borderId="0" xfId="1" applyNumberFormat="1" applyFont="1" applyFill="1" applyBorder="1" applyAlignment="1">
      <alignment horizontal="left" vertical="center" indent="2" readingOrder="1"/>
    </xf>
    <xf numFmtId="170" fontId="9" fillId="3" borderId="0" xfId="1" applyNumberFormat="1" applyFont="1" applyFill="1" applyBorder="1" applyAlignment="1">
      <alignment horizontal="left" vertical="center" indent="2" readingOrder="1"/>
    </xf>
    <xf numFmtId="0" fontId="6" fillId="0" borderId="0" xfId="0" applyFont="1" applyAlignment="1">
      <alignment horizontal="right"/>
    </xf>
    <xf numFmtId="0" fontId="12" fillId="0" borderId="0" xfId="3" applyFont="1" applyFill="1" applyBorder="1" applyAlignment="1">
      <alignment horizontal="right"/>
    </xf>
    <xf numFmtId="0" fontId="17" fillId="0" borderId="0" xfId="0" applyFont="1" applyAlignment="1">
      <alignment vertical="top" wrapText="1"/>
    </xf>
    <xf numFmtId="0" fontId="4" fillId="0" borderId="0" xfId="0" applyFont="1" applyAlignment="1">
      <alignment horizontal="right" readingOrder="2"/>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right" vertical="center" wrapText="1"/>
    </xf>
    <xf numFmtId="0" fontId="30" fillId="4" borderId="0" xfId="0" applyFont="1" applyFill="1" applyAlignment="1">
      <alignment vertical="center"/>
    </xf>
    <xf numFmtId="0" fontId="28" fillId="4" borderId="0" xfId="0" applyFont="1" applyFill="1" applyAlignment="1">
      <alignment vertical="center"/>
    </xf>
    <xf numFmtId="49" fontId="18" fillId="0" borderId="0" xfId="2" applyFont="1" applyAlignment="1">
      <alignment horizontal="left" vertical="center" wrapText="1" readingOrder="1"/>
    </xf>
    <xf numFmtId="166" fontId="10" fillId="4"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right" vertical="center" readingOrder="1"/>
    </xf>
    <xf numFmtId="0" fontId="4" fillId="0" borderId="3" xfId="0" applyFont="1" applyBorder="1"/>
    <xf numFmtId="1" fontId="9" fillId="2" borderId="0" xfId="1" applyNumberFormat="1" applyFont="1" applyFill="1" applyBorder="1" applyAlignment="1">
      <alignment vertical="center" readingOrder="1"/>
    </xf>
    <xf numFmtId="170" fontId="9" fillId="2" borderId="4" xfId="1" applyNumberFormat="1" applyFont="1" applyFill="1" applyBorder="1" applyAlignment="1">
      <alignment horizontal="left" vertical="center" indent="2" readingOrder="1"/>
    </xf>
    <xf numFmtId="170" fontId="9" fillId="2" borderId="2" xfId="1" applyNumberFormat="1" applyFont="1" applyFill="1" applyBorder="1" applyAlignment="1">
      <alignment horizontal="left" vertical="center" indent="2" readingOrder="1"/>
    </xf>
    <xf numFmtId="170" fontId="9" fillId="2" borderId="2" xfId="1" applyNumberFormat="1" applyFont="1" applyFill="1" applyBorder="1" applyAlignment="1">
      <alignment vertical="center" readingOrder="1"/>
    </xf>
    <xf numFmtId="1" fontId="9" fillId="3" borderId="2" xfId="1" applyNumberFormat="1" applyFont="1" applyFill="1" applyBorder="1" applyAlignment="1">
      <alignment horizontal="left" vertical="center" indent="2" readingOrder="1"/>
    </xf>
    <xf numFmtId="170" fontId="9" fillId="3" borderId="2" xfId="1" applyNumberFormat="1" applyFont="1" applyFill="1" applyBorder="1" applyAlignment="1">
      <alignment horizontal="left" vertical="center" indent="2" readingOrder="1"/>
    </xf>
    <xf numFmtId="1" fontId="9" fillId="3" borderId="2" xfId="1" applyNumberFormat="1" applyFont="1" applyFill="1" applyBorder="1" applyAlignment="1">
      <alignment horizontal="right" vertical="center" indent="2" readingOrder="1"/>
    </xf>
    <xf numFmtId="166" fontId="10" fillId="4" borderId="0" xfId="1" applyNumberFormat="1" applyFont="1" applyFill="1" applyBorder="1" applyAlignment="1">
      <alignment vertical="center" readingOrder="1"/>
    </xf>
    <xf numFmtId="1" fontId="9" fillId="2" borderId="2" xfId="1" applyNumberFormat="1" applyFont="1" applyFill="1" applyBorder="1" applyAlignment="1">
      <alignment vertical="center" readingOrder="1"/>
    </xf>
    <xf numFmtId="1" fontId="9" fillId="2" borderId="2" xfId="1" applyNumberFormat="1" applyFont="1" applyFill="1" applyBorder="1" applyAlignment="1">
      <alignment horizontal="left" vertical="center" indent="2" readingOrder="1"/>
    </xf>
    <xf numFmtId="164" fontId="9" fillId="2" borderId="2" xfId="1" applyFont="1" applyFill="1" applyBorder="1" applyAlignment="1">
      <alignment horizontal="left" vertical="center" indent="2" readingOrder="1"/>
    </xf>
    <xf numFmtId="1" fontId="9" fillId="2" borderId="2" xfId="1" applyNumberFormat="1" applyFont="1" applyFill="1" applyBorder="1" applyAlignment="1">
      <alignment horizontal="right" vertical="center" indent="2" readingOrder="1"/>
    </xf>
    <xf numFmtId="0" fontId="23" fillId="4" borderId="0" xfId="0" applyFont="1" applyFill="1" applyAlignment="1">
      <alignment horizontal="left" vertical="center" wrapText="1" indent="1"/>
    </xf>
    <xf numFmtId="0" fontId="23" fillId="4" borderId="0" xfId="0" applyFont="1" applyFill="1" applyAlignment="1">
      <alignment horizontal="right" vertical="center" wrapText="1" indent="1"/>
    </xf>
    <xf numFmtId="0" fontId="32" fillId="0" borderId="0" xfId="3" applyFont="1" applyFill="1" applyAlignment="1">
      <alignment horizontal="left"/>
    </xf>
    <xf numFmtId="0" fontId="32" fillId="0" borderId="0" xfId="3" quotePrefix="1" applyFont="1" applyFill="1"/>
    <xf numFmtId="0" fontId="33" fillId="0" borderId="0" xfId="3" applyFont="1" applyAlignment="1">
      <alignment horizontal="right" vertical="center"/>
    </xf>
    <xf numFmtId="0" fontId="34" fillId="0" borderId="0" xfId="3" quotePrefix="1" applyFont="1" applyFill="1"/>
    <xf numFmtId="0" fontId="35" fillId="0" borderId="0" xfId="3" applyFont="1"/>
    <xf numFmtId="0" fontId="36" fillId="0" borderId="0" xfId="0" applyFont="1"/>
    <xf numFmtId="0" fontId="32" fillId="0" borderId="0" xfId="3" applyFont="1" applyFill="1" applyBorder="1" applyAlignment="1">
      <alignment horizontal="left"/>
    </xf>
    <xf numFmtId="0" fontId="37" fillId="0" borderId="0" xfId="0" applyFont="1"/>
    <xf numFmtId="49" fontId="7" fillId="0" borderId="0" xfId="2" applyFont="1" applyAlignment="1">
      <alignment horizontal="left" vertical="center" wrapText="1" readingOrder="1"/>
    </xf>
    <xf numFmtId="49" fontId="7" fillId="0" borderId="0" xfId="2" applyFont="1" applyAlignment="1">
      <alignment horizontal="right" vertical="center"/>
    </xf>
    <xf numFmtId="0" fontId="27" fillId="0" borderId="0" xfId="0" applyFont="1" applyAlignment="1">
      <alignment vertical="center" readingOrder="2"/>
    </xf>
    <xf numFmtId="0" fontId="38" fillId="0" borderId="0" xfId="0" applyFont="1" applyAlignment="1">
      <alignment vertical="center" readingOrder="2"/>
    </xf>
  </cellXfs>
  <cellStyles count="8">
    <cellStyle name="Comma" xfId="1" builtinId="3"/>
    <cellStyle name="Comma 8" xfId="7" xr:uid="{FCC34906-E4C6-4F59-8929-EF82BC611890}"/>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0563C1"/>
      <color rgb="FF426A6E"/>
      <color rgb="FFD6A360"/>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2417847</xdr:colOff>
      <xdr:row>3</xdr:row>
      <xdr:rowOff>57785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3219458</xdr:colOff>
      <xdr:row>3</xdr:row>
      <xdr:rowOff>63724</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59877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133"/>
  <sheetViews>
    <sheetView showGridLines="0" tabSelected="1" zoomScaleNormal="100" workbookViewId="0"/>
  </sheetViews>
  <sheetFormatPr defaultColWidth="7.77734375" defaultRowHeight="10.199999999999999" x14ac:dyDescent="0.2"/>
  <cols>
    <col min="1" max="1" width="45.77734375" style="2" customWidth="1"/>
    <col min="2" max="2" width="64.77734375" style="2" bestFit="1" customWidth="1"/>
    <col min="3" max="4" width="9.77734375" style="2" customWidth="1"/>
    <col min="5" max="5" width="50.5546875" style="2" customWidth="1"/>
    <col min="6" max="6" width="8.5546875" style="2" customWidth="1"/>
    <col min="7" max="7" width="7.77734375" style="2"/>
    <col min="8" max="8" width="8.5546875" style="2" customWidth="1"/>
    <col min="9" max="9" width="9.77734375" style="2" customWidth="1"/>
    <col min="10" max="16384" width="7.77734375" style="2"/>
  </cols>
  <sheetData>
    <row r="1" spans="1:673" x14ac:dyDescent="0.2">
      <c r="A1" s="5"/>
    </row>
    <row r="2" spans="1:673" ht="17.399999999999999" x14ac:dyDescent="0.2">
      <c r="A2" s="5"/>
      <c r="B2" s="89"/>
      <c r="C2" s="89"/>
      <c r="D2" s="89"/>
      <c r="E2" s="89"/>
    </row>
    <row r="3" spans="1:673" ht="36" customHeight="1" x14ac:dyDescent="0.2">
      <c r="A3" s="5"/>
      <c r="B3" s="89" t="s">
        <v>93</v>
      </c>
      <c r="C3" s="89"/>
      <c r="D3" s="89"/>
      <c r="E3" s="90" t="s">
        <v>94</v>
      </c>
    </row>
    <row r="4" spans="1:673" ht="17.399999999999999" x14ac:dyDescent="0.2">
      <c r="A4" s="5"/>
      <c r="B4" s="89"/>
      <c r="C4" s="89"/>
      <c r="D4" s="89"/>
      <c r="E4" s="89"/>
    </row>
    <row r="5" spans="1:673" x14ac:dyDescent="0.2">
      <c r="A5" s="5"/>
      <c r="B5" s="9"/>
      <c r="C5" s="9"/>
      <c r="D5" s="9"/>
      <c r="E5" s="9"/>
    </row>
    <row r="6" spans="1:673" x14ac:dyDescent="0.2">
      <c r="A6" s="5"/>
      <c r="C6" s="10" t="s">
        <v>0</v>
      </c>
      <c r="D6" s="93" t="s">
        <v>110</v>
      </c>
    </row>
    <row r="7" spans="1:673" x14ac:dyDescent="0.2">
      <c r="A7" s="5"/>
      <c r="C7" s="10" t="s">
        <v>1</v>
      </c>
      <c r="D7" s="93" t="s">
        <v>111</v>
      </c>
    </row>
    <row r="8" spans="1:673" s="11" customFormat="1" x14ac:dyDescent="0.2">
      <c r="A8" s="1"/>
      <c r="B8" s="1"/>
      <c r="C8" s="1"/>
      <c r="D8" s="43"/>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row>
    <row r="9" spans="1:673" ht="22.5" customHeight="1" x14ac:dyDescent="0.25">
      <c r="B9" s="44" t="s">
        <v>2</v>
      </c>
      <c r="C9" s="42" t="s">
        <v>3</v>
      </c>
      <c r="D9" s="23" t="s">
        <v>109</v>
      </c>
      <c r="E9" s="46" t="s">
        <v>57</v>
      </c>
    </row>
    <row r="10" spans="1:673" ht="14.55" customHeight="1" x14ac:dyDescent="0.25">
      <c r="A10" s="13"/>
      <c r="B10" s="45"/>
      <c r="C10" s="12"/>
      <c r="D10" s="12"/>
      <c r="E10" s="45"/>
    </row>
    <row r="11" spans="1:673" ht="14.55" customHeight="1" x14ac:dyDescent="0.25">
      <c r="A11" s="13"/>
      <c r="B11" s="45" t="s">
        <v>97</v>
      </c>
      <c r="C11" s="91" t="s">
        <v>4</v>
      </c>
      <c r="D11" s="91" t="s">
        <v>112</v>
      </c>
      <c r="E11" s="47" t="s">
        <v>103</v>
      </c>
    </row>
    <row r="12" spans="1:673" ht="14.55" customHeight="1" x14ac:dyDescent="0.25">
      <c r="A12" s="13"/>
      <c r="B12" s="45" t="s">
        <v>98</v>
      </c>
      <c r="C12" s="91" t="s">
        <v>5</v>
      </c>
      <c r="D12" s="91" t="s">
        <v>113</v>
      </c>
      <c r="E12" s="47" t="s">
        <v>104</v>
      </c>
    </row>
    <row r="13" spans="1:673" ht="14.55" customHeight="1" x14ac:dyDescent="0.25">
      <c r="A13" s="13"/>
      <c r="B13" s="45" t="s">
        <v>99</v>
      </c>
      <c r="C13" s="91" t="s">
        <v>6</v>
      </c>
      <c r="D13" s="91" t="s">
        <v>114</v>
      </c>
      <c r="E13" s="47" t="s">
        <v>105</v>
      </c>
    </row>
    <row r="14" spans="1:673" ht="15" customHeight="1" x14ac:dyDescent="0.25">
      <c r="A14" s="13"/>
      <c r="B14" s="45" t="s">
        <v>100</v>
      </c>
      <c r="C14" s="91" t="s">
        <v>45</v>
      </c>
      <c r="D14" s="91" t="s">
        <v>115</v>
      </c>
      <c r="E14" s="47" t="s">
        <v>106</v>
      </c>
    </row>
    <row r="15" spans="1:673" ht="15" customHeight="1" x14ac:dyDescent="0.25">
      <c r="A15" s="13"/>
      <c r="B15" s="45" t="s">
        <v>101</v>
      </c>
      <c r="C15" s="91" t="s">
        <v>46</v>
      </c>
      <c r="D15" s="91" t="s">
        <v>116</v>
      </c>
      <c r="E15" s="47" t="s">
        <v>107</v>
      </c>
    </row>
    <row r="16" spans="1:673" ht="15" customHeight="1" x14ac:dyDescent="0.25">
      <c r="B16" s="45" t="s">
        <v>102</v>
      </c>
      <c r="C16" s="91" t="s">
        <v>87</v>
      </c>
      <c r="D16" s="91" t="s">
        <v>117</v>
      </c>
      <c r="E16" s="47" t="s">
        <v>108</v>
      </c>
    </row>
    <row r="17" spans="1:9" ht="15" customHeight="1" x14ac:dyDescent="0.2">
      <c r="A17" s="13"/>
      <c r="C17" s="92"/>
      <c r="D17" s="92"/>
      <c r="E17" s="18"/>
      <c r="F17" s="5"/>
      <c r="G17" s="5"/>
      <c r="H17" s="5"/>
      <c r="I17" s="5"/>
    </row>
    <row r="18" spans="1:9" ht="15" customHeight="1" x14ac:dyDescent="0.2">
      <c r="B18" s="27"/>
      <c r="C18" s="94"/>
      <c r="D18" s="94"/>
      <c r="E18" s="18"/>
      <c r="F18" s="5"/>
      <c r="G18" s="5"/>
      <c r="H18" s="5"/>
      <c r="I18" s="5"/>
    </row>
    <row r="19" spans="1:9" ht="15" customHeight="1" x14ac:dyDescent="0.3">
      <c r="C19" s="28"/>
      <c r="D19" s="28"/>
      <c r="E19" s="18"/>
      <c r="F19" s="5"/>
      <c r="G19" s="5"/>
      <c r="H19" s="5"/>
      <c r="I19" s="5"/>
    </row>
    <row r="20" spans="1:9" ht="15" customHeight="1" x14ac:dyDescent="0.3">
      <c r="C20" s="28"/>
      <c r="D20" s="28"/>
      <c r="E20" s="18"/>
      <c r="F20" s="5"/>
      <c r="G20" s="5"/>
      <c r="H20" s="5"/>
      <c r="I20" s="5"/>
    </row>
    <row r="21" spans="1:9" ht="15" customHeight="1" x14ac:dyDescent="0.3">
      <c r="C21" s="28"/>
      <c r="D21" s="28"/>
      <c r="E21" s="18"/>
      <c r="F21" s="5"/>
      <c r="G21" s="5"/>
      <c r="H21" s="5"/>
      <c r="I21" s="5"/>
    </row>
    <row r="22" spans="1:9" ht="15.75" customHeight="1" x14ac:dyDescent="0.3">
      <c r="A22" s="13"/>
      <c r="C22" s="28"/>
      <c r="D22" s="28"/>
      <c r="E22" s="18"/>
    </row>
    <row r="23" spans="1:9" ht="25.5" customHeight="1" x14ac:dyDescent="0.2">
      <c r="A23" s="13"/>
      <c r="C23" s="15"/>
      <c r="D23" s="15"/>
      <c r="E23" s="19"/>
    </row>
    <row r="24" spans="1:9" ht="15" customHeight="1" x14ac:dyDescent="0.2">
      <c r="A24" s="13"/>
    </row>
    <row r="25" spans="1:9" ht="15" customHeight="1" x14ac:dyDescent="0.2">
      <c r="A25" s="13"/>
    </row>
    <row r="26" spans="1:9" x14ac:dyDescent="0.2">
      <c r="A26" s="13"/>
    </row>
    <row r="27" spans="1:9" x14ac:dyDescent="0.2">
      <c r="A27" s="13"/>
    </row>
    <row r="28" spans="1:9" x14ac:dyDescent="0.2">
      <c r="A28" s="13"/>
      <c r="C28" s="10"/>
      <c r="D28" s="10"/>
    </row>
    <row r="29" spans="1:9" x14ac:dyDescent="0.2">
      <c r="A29" s="13"/>
    </row>
    <row r="30" spans="1:9" x14ac:dyDescent="0.2">
      <c r="A30" s="13"/>
    </row>
    <row r="31" spans="1:9" x14ac:dyDescent="0.2">
      <c r="A31" s="13"/>
    </row>
    <row r="32" spans="1:9"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3"/>
    </row>
    <row r="119" spans="1:1" x14ac:dyDescent="0.2">
      <c r="A119" s="13"/>
    </row>
    <row r="120" spans="1:1" x14ac:dyDescent="0.2">
      <c r="A120" s="13"/>
    </row>
    <row r="121" spans="1:1" x14ac:dyDescent="0.2">
      <c r="A121" s="13"/>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row r="132" spans="1:1" x14ac:dyDescent="0.2">
      <c r="A132" s="13"/>
    </row>
    <row r="133" spans="1:1" x14ac:dyDescent="0.2">
      <c r="A133" s="13"/>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 ref="C14" location="'Table 4'!A1" display="Table 4" xr:uid="{6F839E3F-7ABC-4D5F-9AC9-EBDF249D2023}"/>
    <hyperlink ref="C15" location="'Table 5'!A1" display="Table 5" xr:uid="{AC4C59C2-FF02-4A38-83FC-99D8C287AA03}"/>
    <hyperlink ref="C16" location="'Table 6'!A1" display="Table 6" xr:uid="{BE245ADD-43BC-4A1A-BEAC-94D1C13586DA}"/>
    <hyperlink ref="D6" location="Metadata!A1" display="Metadata " xr:uid="{F02001D7-EE98-4B41-A388-33C58488441B}"/>
    <hyperlink ref="D7" location="Enquiries!A1" display="Enquiries " xr:uid="{B8954ACA-D889-4296-BFB0-629D6B9D52AB}"/>
    <hyperlink ref="D11" location="'Table 1'!A1" display="جدول 1" xr:uid="{F18FB0B0-25C0-4E43-9D48-EF208DBF03B6}"/>
    <hyperlink ref="D12" location="'Table 2'!A1" display="جدول 2" xr:uid="{32273857-89B0-44B1-97B1-7DFF4467870A}"/>
    <hyperlink ref="D13" location="'Table 3'!A1" display="جدول 3" xr:uid="{7B5F0A74-DFDD-4C6E-8A71-459900B86603}"/>
    <hyperlink ref="D14" location="'Table 4'!A1" display="جدول 4" xr:uid="{F54BBE7D-8C73-40F4-8738-166048461177}"/>
    <hyperlink ref="D15" location="'Table 5'!A1" display="جدول 5" xr:uid="{4D6A8308-503A-44BA-9DA9-92607822C243}"/>
    <hyperlink ref="D16" location="'Table 6'!A1" display="جدول 6" xr:uid="{168F8B6A-7DC5-4158-AB94-243ABC473EA9}"/>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Y15"/>
  <sheetViews>
    <sheetView showGridLines="0" zoomScaleNormal="100" workbookViewId="0"/>
  </sheetViews>
  <sheetFormatPr defaultColWidth="8.77734375" defaultRowHeight="10.199999999999999" x14ac:dyDescent="0.2"/>
  <cols>
    <col min="1" max="1" width="8.77734375" style="5"/>
    <col min="2" max="2" width="62.21875" style="5" bestFit="1" customWidth="1"/>
    <col min="3" max="17" width="12.6640625" style="5" customWidth="1"/>
    <col min="18" max="18" width="46.5546875" style="5" customWidth="1"/>
    <col min="19" max="16384" width="8.77734375" style="5"/>
  </cols>
  <sheetData>
    <row r="2" spans="2:25" s="98" customFormat="1" ht="13.8" x14ac:dyDescent="0.25">
      <c r="B2" s="99" t="s">
        <v>136</v>
      </c>
      <c r="C2" s="99"/>
      <c r="D2" s="100"/>
      <c r="E2" s="100"/>
      <c r="F2" s="100"/>
      <c r="G2" s="100"/>
      <c r="H2" s="100"/>
      <c r="I2" s="100"/>
      <c r="J2" s="100"/>
      <c r="K2" s="100"/>
      <c r="L2" s="100"/>
      <c r="M2" s="100"/>
      <c r="N2" s="100"/>
      <c r="O2" s="100"/>
      <c r="P2" s="100"/>
      <c r="Q2" s="100"/>
      <c r="R2" s="101" t="s">
        <v>137</v>
      </c>
      <c r="S2" s="102"/>
      <c r="T2" s="102"/>
      <c r="U2" s="102"/>
      <c r="V2" s="102"/>
      <c r="W2" s="102"/>
      <c r="X2" s="102"/>
      <c r="Y2" s="102"/>
    </row>
    <row r="3" spans="2:25" x14ac:dyDescent="0.2">
      <c r="B3" s="2" t="s">
        <v>10</v>
      </c>
      <c r="C3" s="6"/>
      <c r="D3" s="6"/>
      <c r="E3" s="6"/>
      <c r="F3" s="6"/>
      <c r="G3" s="6"/>
      <c r="H3" s="6"/>
      <c r="I3" s="6"/>
      <c r="J3" s="6"/>
      <c r="K3" s="6"/>
      <c r="L3" s="6"/>
      <c r="M3" s="6"/>
      <c r="N3" s="6"/>
      <c r="O3" s="6"/>
      <c r="P3" s="6"/>
      <c r="Q3" s="6"/>
      <c r="R3" s="7" t="s">
        <v>13</v>
      </c>
      <c r="S3" s="7"/>
      <c r="T3" s="7"/>
      <c r="U3" s="7"/>
      <c r="V3" s="7"/>
      <c r="W3" s="7"/>
      <c r="X3" s="7"/>
      <c r="Y3" s="7"/>
    </row>
    <row r="4" spans="2:25" x14ac:dyDescent="0.2">
      <c r="C4" s="6"/>
      <c r="D4" s="6"/>
      <c r="E4" s="6"/>
      <c r="F4" s="6"/>
      <c r="G4" s="6"/>
      <c r="H4" s="6"/>
      <c r="I4" s="6"/>
      <c r="J4" s="6"/>
      <c r="K4" s="6"/>
      <c r="L4" s="6"/>
      <c r="M4" s="6"/>
      <c r="N4" s="6"/>
      <c r="O4" s="6"/>
      <c r="P4" s="6"/>
      <c r="Q4" s="6"/>
      <c r="R4" s="6"/>
      <c r="S4" s="7"/>
      <c r="T4" s="7"/>
      <c r="U4" s="7"/>
      <c r="V4" s="7"/>
      <c r="W4" s="7"/>
      <c r="X4" s="7"/>
      <c r="Y4" s="7"/>
    </row>
    <row r="5" spans="2:25" ht="14.55" customHeight="1" x14ac:dyDescent="0.2">
      <c r="B5" s="74" t="s">
        <v>14</v>
      </c>
      <c r="C5" s="41" t="s">
        <v>18</v>
      </c>
      <c r="D5" s="41" t="s">
        <v>19</v>
      </c>
      <c r="E5" s="41" t="s">
        <v>20</v>
      </c>
      <c r="F5" s="41" t="s">
        <v>21</v>
      </c>
      <c r="G5" s="41" t="s">
        <v>22</v>
      </c>
      <c r="H5" s="41" t="s">
        <v>43</v>
      </c>
      <c r="I5" s="41" t="s">
        <v>44</v>
      </c>
      <c r="J5" s="41" t="s">
        <v>58</v>
      </c>
      <c r="K5" s="41" t="s">
        <v>88</v>
      </c>
      <c r="L5" s="41" t="s">
        <v>89</v>
      </c>
      <c r="M5" s="41" t="s">
        <v>90</v>
      </c>
      <c r="N5" s="41" t="s">
        <v>91</v>
      </c>
      <c r="O5" s="41" t="s">
        <v>92</v>
      </c>
      <c r="P5" s="41" t="s">
        <v>96</v>
      </c>
      <c r="Q5" s="41" t="s">
        <v>95</v>
      </c>
      <c r="R5" s="75" t="s">
        <v>15</v>
      </c>
      <c r="S5" s="7"/>
      <c r="T5" s="7"/>
      <c r="U5" s="16"/>
      <c r="V5" s="7"/>
      <c r="W5" s="7"/>
      <c r="X5" s="7"/>
    </row>
    <row r="6" spans="2:25" ht="10.95" customHeight="1" x14ac:dyDescent="0.2">
      <c r="B6" s="74"/>
      <c r="C6" s="41"/>
      <c r="D6" s="41"/>
      <c r="E6" s="41"/>
      <c r="F6" s="41"/>
      <c r="G6" s="41"/>
      <c r="H6" s="41"/>
      <c r="I6" s="41"/>
      <c r="J6" s="41"/>
      <c r="K6" s="41"/>
      <c r="L6" s="41"/>
      <c r="M6" s="41"/>
      <c r="N6" s="41"/>
      <c r="O6" s="41"/>
      <c r="P6" s="41"/>
      <c r="Q6" s="41"/>
      <c r="R6" s="75"/>
      <c r="S6" s="7"/>
      <c r="T6" s="16"/>
      <c r="U6" s="7"/>
      <c r="V6" s="7"/>
      <c r="W6" s="7"/>
      <c r="X6" s="7"/>
    </row>
    <row r="7" spans="2:25" ht="10.95" customHeight="1" x14ac:dyDescent="0.2">
      <c r="B7" s="77" t="s">
        <v>60</v>
      </c>
      <c r="C7" s="78">
        <v>5408</v>
      </c>
      <c r="D7" s="78">
        <v>6151</v>
      </c>
      <c r="E7" s="78">
        <v>6299</v>
      </c>
      <c r="F7" s="78">
        <v>7130</v>
      </c>
      <c r="G7" s="78">
        <v>7575</v>
      </c>
      <c r="H7" s="78">
        <v>6788</v>
      </c>
      <c r="I7" s="78">
        <v>7610</v>
      </c>
      <c r="J7" s="78">
        <v>7993</v>
      </c>
      <c r="K7" s="78">
        <v>7630</v>
      </c>
      <c r="L7" s="78">
        <v>7572.2199999999993</v>
      </c>
      <c r="M7" s="78">
        <v>7156.3320000000003</v>
      </c>
      <c r="N7" s="78">
        <v>6251.7480000000005</v>
      </c>
      <c r="O7" s="79">
        <v>8066</v>
      </c>
      <c r="P7" s="79">
        <v>8256.9805099999994</v>
      </c>
      <c r="Q7" s="79">
        <v>8136.4737599999989</v>
      </c>
      <c r="R7" s="80" t="s">
        <v>59</v>
      </c>
      <c r="S7" s="7"/>
      <c r="T7" s="16"/>
      <c r="U7" s="7"/>
      <c r="V7" s="7"/>
      <c r="W7" s="7"/>
      <c r="X7" s="7"/>
    </row>
    <row r="8" spans="2:25" x14ac:dyDescent="0.2">
      <c r="B8" s="76"/>
      <c r="P8" s="39"/>
      <c r="Q8" s="39"/>
    </row>
    <row r="9" spans="2:25" x14ac:dyDescent="0.2">
      <c r="B9" s="8" t="s">
        <v>16</v>
      </c>
      <c r="R9" s="36" t="s">
        <v>17</v>
      </c>
    </row>
    <row r="10" spans="2:25" x14ac:dyDescent="0.2">
      <c r="B10" s="38" t="s">
        <v>41</v>
      </c>
      <c r="R10" s="37" t="s">
        <v>42</v>
      </c>
    </row>
    <row r="11" spans="2:25" ht="12" x14ac:dyDescent="0.25">
      <c r="B11" s="95" t="s">
        <v>118</v>
      </c>
      <c r="R11" s="50" t="s">
        <v>120</v>
      </c>
      <c r="T11" s="51"/>
    </row>
    <row r="12" spans="2:25" ht="12" x14ac:dyDescent="0.25">
      <c r="B12" s="95" t="s">
        <v>119</v>
      </c>
      <c r="R12" s="49" t="s">
        <v>121</v>
      </c>
    </row>
    <row r="13" spans="2:25" x14ac:dyDescent="0.2">
      <c r="B13" s="96"/>
    </row>
    <row r="15" spans="2:25" x14ac:dyDescent="0.2">
      <c r="B15" s="48"/>
      <c r="C15" s="48"/>
    </row>
  </sheetData>
  <mergeCells count="19">
    <mergeCell ref="B2:C2"/>
    <mergeCell ref="B15:C15"/>
    <mergeCell ref="R5:R6"/>
    <mergeCell ref="B5:B6"/>
    <mergeCell ref="C5:C6"/>
    <mergeCell ref="D5:D6"/>
    <mergeCell ref="E5:E6"/>
    <mergeCell ref="F5:F6"/>
    <mergeCell ref="Q5:Q6"/>
    <mergeCell ref="P5:P6"/>
    <mergeCell ref="O5:O6"/>
    <mergeCell ref="N5:N6"/>
    <mergeCell ref="G5:G6"/>
    <mergeCell ref="M5:M6"/>
    <mergeCell ref="L5:L6"/>
    <mergeCell ref="H5:H6"/>
    <mergeCell ref="I5:I6"/>
    <mergeCell ref="J5:J6"/>
    <mergeCell ref="K5:K6"/>
  </mergeCells>
  <phoneticPr fontId="5" type="noConversion"/>
  <hyperlinks>
    <hyperlink ref="B11" location="Index!A1" display="Return to Main Page" xr:uid="{DC128CC4-A2F3-425E-BBF2-9BF18A6E1433}"/>
    <hyperlink ref="B12" location="Enquiries!A1" display="Contact us for media support and coordination." xr:uid="{F23F2AB3-BC5E-4C0D-A4CA-01649B5E5E52}"/>
    <hyperlink ref="R11" location="Index!A1" display="العودة إلى الصفحة الرئيسية " xr:uid="{4DB1D9E4-9900-4BB6-946D-0025577FFD81}"/>
    <hyperlink ref="R12" location="Enquiries!A1" display="للنشر الإعلامي يُرجى التواصل معنا للدعم والتنسيق." xr:uid="{07AC5952-C7C3-4D57-A28D-BF9FCBE42213}"/>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T17"/>
  <sheetViews>
    <sheetView showGridLines="0" zoomScaleNormal="100" workbookViewId="0"/>
  </sheetViews>
  <sheetFormatPr defaultColWidth="8.77734375" defaultRowHeight="10.199999999999999" x14ac:dyDescent="0.2"/>
  <cols>
    <col min="1" max="1" width="8.77734375" style="5"/>
    <col min="2" max="2" width="23.6640625" style="5" customWidth="1"/>
    <col min="3" max="8" width="12.6640625" style="5" customWidth="1"/>
    <col min="9" max="17" width="12.77734375" style="5" customWidth="1"/>
    <col min="18" max="18" width="25.77734375" style="5" bestFit="1" customWidth="1"/>
    <col min="19" max="16384" width="8.77734375" style="5"/>
  </cols>
  <sheetData>
    <row r="2" spans="2:20" ht="13.8" x14ac:dyDescent="0.2">
      <c r="B2" s="17" t="s">
        <v>135</v>
      </c>
      <c r="C2" s="6"/>
      <c r="D2" s="6"/>
      <c r="E2" s="6"/>
      <c r="F2" s="6"/>
      <c r="G2" s="6"/>
      <c r="H2" s="6"/>
      <c r="I2" s="6"/>
      <c r="J2" s="6"/>
      <c r="K2" s="6"/>
      <c r="L2" s="6"/>
      <c r="M2" s="6"/>
      <c r="N2" s="6"/>
      <c r="O2" s="6"/>
      <c r="P2" s="6"/>
      <c r="Q2" s="6"/>
      <c r="R2" s="20" t="s">
        <v>61</v>
      </c>
      <c r="S2" s="7"/>
    </row>
    <row r="3" spans="2:20" x14ac:dyDescent="0.2">
      <c r="B3" s="2" t="s">
        <v>10</v>
      </c>
      <c r="C3" s="6"/>
      <c r="D3" s="6"/>
      <c r="E3" s="6"/>
      <c r="F3" s="6"/>
      <c r="G3" s="6"/>
      <c r="H3" s="6"/>
      <c r="I3" s="6"/>
      <c r="J3" s="6"/>
      <c r="K3" s="6"/>
      <c r="L3" s="6"/>
      <c r="M3" s="6"/>
      <c r="N3" s="6"/>
      <c r="O3" s="6"/>
      <c r="P3" s="6"/>
      <c r="Q3" s="6"/>
      <c r="R3" s="7" t="s">
        <v>13</v>
      </c>
      <c r="S3" s="7"/>
    </row>
    <row r="4" spans="2:20" x14ac:dyDescent="0.2">
      <c r="C4" s="6"/>
      <c r="D4" s="6"/>
      <c r="E4" s="6"/>
      <c r="F4" s="6"/>
      <c r="G4" s="6"/>
      <c r="H4" s="6"/>
      <c r="I4" s="6"/>
      <c r="J4" s="6"/>
      <c r="K4" s="6"/>
      <c r="L4" s="6"/>
      <c r="M4" s="6"/>
      <c r="N4" s="6"/>
      <c r="O4" s="6"/>
      <c r="P4" s="6"/>
      <c r="Q4" s="6"/>
      <c r="R4" s="6"/>
      <c r="S4" s="7"/>
    </row>
    <row r="5" spans="2:20" ht="14.55" customHeight="1" x14ac:dyDescent="0.2">
      <c r="B5" s="74" t="s">
        <v>14</v>
      </c>
      <c r="C5" s="41" t="s">
        <v>18</v>
      </c>
      <c r="D5" s="41" t="s">
        <v>19</v>
      </c>
      <c r="E5" s="41" t="s">
        <v>20</v>
      </c>
      <c r="F5" s="41" t="s">
        <v>21</v>
      </c>
      <c r="G5" s="41" t="s">
        <v>22</v>
      </c>
      <c r="H5" s="41" t="s">
        <v>43</v>
      </c>
      <c r="I5" s="41" t="s">
        <v>44</v>
      </c>
      <c r="J5" s="41" t="s">
        <v>58</v>
      </c>
      <c r="K5" s="41" t="s">
        <v>88</v>
      </c>
      <c r="L5" s="41" t="s">
        <v>89</v>
      </c>
      <c r="M5" s="41" t="s">
        <v>90</v>
      </c>
      <c r="N5" s="41" t="s">
        <v>91</v>
      </c>
      <c r="O5" s="41" t="s">
        <v>92</v>
      </c>
      <c r="P5" s="41" t="s">
        <v>96</v>
      </c>
      <c r="Q5" s="41" t="s">
        <v>95</v>
      </c>
      <c r="R5" s="75" t="s">
        <v>15</v>
      </c>
    </row>
    <row r="6" spans="2:20" x14ac:dyDescent="0.2">
      <c r="B6" s="74"/>
      <c r="C6" s="41"/>
      <c r="D6" s="41"/>
      <c r="E6" s="41"/>
      <c r="F6" s="41"/>
      <c r="G6" s="41"/>
      <c r="H6" s="41"/>
      <c r="I6" s="41"/>
      <c r="J6" s="41"/>
      <c r="K6" s="41"/>
      <c r="L6" s="41"/>
      <c r="M6" s="41"/>
      <c r="N6" s="41"/>
      <c r="O6" s="41"/>
      <c r="P6" s="41"/>
      <c r="Q6" s="41"/>
      <c r="R6" s="75"/>
      <c r="S6" s="7"/>
    </row>
    <row r="7" spans="2:20" x14ac:dyDescent="0.2">
      <c r="B7" s="52" t="s">
        <v>23</v>
      </c>
      <c r="C7" s="61">
        <f t="shared" ref="C7:O7" si="0">SUM(C8:C11)</f>
        <v>11792</v>
      </c>
      <c r="D7" s="61">
        <f t="shared" si="0"/>
        <v>10546</v>
      </c>
      <c r="E7" s="61">
        <f t="shared" si="0"/>
        <v>11044</v>
      </c>
      <c r="F7" s="61">
        <f t="shared" si="0"/>
        <v>12729</v>
      </c>
      <c r="G7" s="61">
        <f t="shared" si="0"/>
        <v>12848</v>
      </c>
      <c r="H7" s="61">
        <f>SUM(H8:H11)</f>
        <v>13215</v>
      </c>
      <c r="I7" s="61">
        <f t="shared" si="0"/>
        <v>13970</v>
      </c>
      <c r="J7" s="61">
        <f t="shared" si="0"/>
        <v>15693</v>
      </c>
      <c r="K7" s="61">
        <f t="shared" si="0"/>
        <v>13996</v>
      </c>
      <c r="L7" s="61">
        <f t="shared" si="0"/>
        <v>16145.370999999999</v>
      </c>
      <c r="M7" s="61">
        <f t="shared" si="0"/>
        <v>16300.332</v>
      </c>
      <c r="N7" s="61">
        <f t="shared" si="0"/>
        <v>15950.748</v>
      </c>
      <c r="O7" s="61">
        <f t="shared" si="0"/>
        <v>17949</v>
      </c>
      <c r="P7" s="61">
        <v>19861.980510000001</v>
      </c>
      <c r="Q7" s="61">
        <v>19742.473760000001</v>
      </c>
      <c r="R7" s="55" t="s">
        <v>27</v>
      </c>
      <c r="S7" s="40"/>
    </row>
    <row r="8" spans="2:20" x14ac:dyDescent="0.2">
      <c r="B8" s="53" t="s">
        <v>62</v>
      </c>
      <c r="C8" s="62">
        <v>4411</v>
      </c>
      <c r="D8" s="62">
        <v>5093</v>
      </c>
      <c r="E8" s="62">
        <v>5289</v>
      </c>
      <c r="F8" s="62">
        <v>6052</v>
      </c>
      <c r="G8" s="62">
        <v>6563</v>
      </c>
      <c r="H8" s="62">
        <v>5708</v>
      </c>
      <c r="I8" s="62">
        <v>6466</v>
      </c>
      <c r="J8" s="62">
        <v>6837</v>
      </c>
      <c r="K8" s="62">
        <v>6351</v>
      </c>
      <c r="L8" s="62">
        <v>6110</v>
      </c>
      <c r="M8" s="62">
        <v>5754</v>
      </c>
      <c r="N8" s="62">
        <v>5164</v>
      </c>
      <c r="O8" s="62">
        <v>6514</v>
      </c>
      <c r="P8" s="62">
        <v>6620</v>
      </c>
      <c r="Q8" s="62">
        <v>6436</v>
      </c>
      <c r="R8" s="56" t="s">
        <v>63</v>
      </c>
      <c r="S8" s="40"/>
    </row>
    <row r="9" spans="2:20" x14ac:dyDescent="0.2">
      <c r="B9" s="54" t="s">
        <v>24</v>
      </c>
      <c r="C9" s="63">
        <v>997</v>
      </c>
      <c r="D9" s="63">
        <v>1058</v>
      </c>
      <c r="E9" s="63">
        <v>1010</v>
      </c>
      <c r="F9" s="63">
        <v>1078</v>
      </c>
      <c r="G9" s="63">
        <v>1012</v>
      </c>
      <c r="H9" s="63">
        <v>1080</v>
      </c>
      <c r="I9" s="63">
        <v>1144</v>
      </c>
      <c r="J9" s="63">
        <v>1156</v>
      </c>
      <c r="K9" s="63">
        <v>1279</v>
      </c>
      <c r="L9" s="63">
        <v>1462.2199999999998</v>
      </c>
      <c r="M9" s="63">
        <v>1402.3319999999999</v>
      </c>
      <c r="N9" s="63">
        <v>1087.7480000000005</v>
      </c>
      <c r="O9" s="63">
        <v>1552</v>
      </c>
      <c r="P9" s="63">
        <v>1636.9805099999999</v>
      </c>
      <c r="Q9" s="63">
        <v>1700.4737599999994</v>
      </c>
      <c r="R9" s="57" t="s">
        <v>28</v>
      </c>
      <c r="S9" s="40"/>
    </row>
    <row r="10" spans="2:20" x14ac:dyDescent="0.2">
      <c r="B10" s="53" t="s">
        <v>25</v>
      </c>
      <c r="C10" s="62">
        <v>1259</v>
      </c>
      <c r="D10" s="62">
        <v>1419</v>
      </c>
      <c r="E10" s="62">
        <v>1742</v>
      </c>
      <c r="F10" s="62">
        <v>2177</v>
      </c>
      <c r="G10" s="62">
        <v>2438</v>
      </c>
      <c r="H10" s="62">
        <v>2786</v>
      </c>
      <c r="I10" s="62">
        <v>2759</v>
      </c>
      <c r="J10" s="62">
        <v>3123</v>
      </c>
      <c r="K10" s="62">
        <v>3346</v>
      </c>
      <c r="L10" s="62">
        <v>3539.0370000000003</v>
      </c>
      <c r="M10" s="62">
        <v>3796</v>
      </c>
      <c r="N10" s="62">
        <v>4991</v>
      </c>
      <c r="O10" s="62">
        <v>3949</v>
      </c>
      <c r="P10" s="62">
        <v>4185</v>
      </c>
      <c r="Q10" s="62">
        <v>4408</v>
      </c>
      <c r="R10" s="56" t="s">
        <v>29</v>
      </c>
      <c r="S10" s="40"/>
    </row>
    <row r="11" spans="2:20" x14ac:dyDescent="0.2">
      <c r="B11" s="81" t="s">
        <v>26</v>
      </c>
      <c r="C11" s="82">
        <v>5125</v>
      </c>
      <c r="D11" s="82">
        <v>2976</v>
      </c>
      <c r="E11" s="82">
        <v>3003</v>
      </c>
      <c r="F11" s="82">
        <v>3422</v>
      </c>
      <c r="G11" s="82">
        <v>2835</v>
      </c>
      <c r="H11" s="82">
        <v>3641</v>
      </c>
      <c r="I11" s="82">
        <v>3601</v>
      </c>
      <c r="J11" s="82">
        <v>4577</v>
      </c>
      <c r="K11" s="82">
        <v>3020</v>
      </c>
      <c r="L11" s="82">
        <v>5034.1139999999996</v>
      </c>
      <c r="M11" s="82">
        <v>5348</v>
      </c>
      <c r="N11" s="82">
        <v>4708</v>
      </c>
      <c r="O11" s="82">
        <v>5934</v>
      </c>
      <c r="P11" s="82">
        <v>7420</v>
      </c>
      <c r="Q11" s="82">
        <v>7198</v>
      </c>
      <c r="R11" s="83" t="s">
        <v>30</v>
      </c>
      <c r="S11" s="40"/>
    </row>
    <row r="12" spans="2:20" x14ac:dyDescent="0.2">
      <c r="C12" s="30"/>
      <c r="D12" s="30"/>
      <c r="E12" s="30"/>
      <c r="F12" s="30"/>
      <c r="G12" s="30"/>
      <c r="H12" s="30"/>
      <c r="I12" s="30"/>
      <c r="J12" s="30"/>
      <c r="K12" s="30"/>
      <c r="L12" s="30"/>
      <c r="M12" s="30"/>
      <c r="N12" s="30"/>
      <c r="O12" s="30"/>
      <c r="P12" s="30"/>
      <c r="Q12" s="30"/>
    </row>
    <row r="13" spans="2:20" x14ac:dyDescent="0.2">
      <c r="B13" s="8" t="s">
        <v>16</v>
      </c>
      <c r="R13" s="36" t="s">
        <v>17</v>
      </c>
    </row>
    <row r="14" spans="2:20" x14ac:dyDescent="0.2">
      <c r="B14" s="38" t="s">
        <v>41</v>
      </c>
      <c r="R14" s="37" t="s">
        <v>42</v>
      </c>
      <c r="S14" s="33"/>
    </row>
    <row r="15" spans="2:20" ht="12" x14ac:dyDescent="0.25">
      <c r="B15" s="49" t="s">
        <v>118</v>
      </c>
      <c r="R15" s="50" t="s">
        <v>120</v>
      </c>
      <c r="T15" s="51"/>
    </row>
    <row r="16" spans="2:20" ht="12" x14ac:dyDescent="0.25">
      <c r="B16" s="95" t="s">
        <v>119</v>
      </c>
      <c r="R16" s="49" t="s">
        <v>121</v>
      </c>
    </row>
    <row r="17" spans="2:2" x14ac:dyDescent="0.2">
      <c r="B17" s="96"/>
    </row>
  </sheetData>
  <mergeCells count="17">
    <mergeCell ref="R5:R6"/>
    <mergeCell ref="B5:B6"/>
    <mergeCell ref="C5:C6"/>
    <mergeCell ref="D5:D6"/>
    <mergeCell ref="E5:E6"/>
    <mergeCell ref="F5:F6"/>
    <mergeCell ref="Q5:Q6"/>
    <mergeCell ref="P5:P6"/>
    <mergeCell ref="O5:O6"/>
    <mergeCell ref="N5:N6"/>
    <mergeCell ref="G5:G6"/>
    <mergeCell ref="M5:M6"/>
    <mergeCell ref="L5:L6"/>
    <mergeCell ref="H5:H6"/>
    <mergeCell ref="I5:I6"/>
    <mergeCell ref="J5:J6"/>
    <mergeCell ref="K5:K6"/>
  </mergeCells>
  <hyperlinks>
    <hyperlink ref="B15" location="Index!A1" display="Return to Main Page" xr:uid="{33301721-158B-40B8-B22E-FCD505EAB309}"/>
    <hyperlink ref="B16" location="Enquiries!A1" display="Contact us for media support and coordination." xr:uid="{2B02810C-0D6A-4567-829D-407FC1F4F3CE}"/>
    <hyperlink ref="R15" location="Index!A1" display="العودة إلى الصفحة الرئيسية " xr:uid="{CF15E5E4-1D3C-4D3E-82E3-7D922E7789D8}"/>
    <hyperlink ref="R16" location="Enquiries!A1" display="للنشر الإعلامي يُرجى التواصل معنا للدعم والتنسيق." xr:uid="{129E7B2B-4250-4515-BD55-14ACA6BB1048}"/>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T14"/>
  <sheetViews>
    <sheetView showGridLines="0" zoomScaleNormal="100" workbookViewId="0"/>
  </sheetViews>
  <sheetFormatPr defaultColWidth="8.77734375" defaultRowHeight="10.199999999999999" x14ac:dyDescent="0.2"/>
  <cols>
    <col min="1" max="1" width="8.77734375" style="5"/>
    <col min="2" max="2" width="47.77734375" style="5" bestFit="1" customWidth="1"/>
    <col min="3" max="17" width="12.6640625" style="5" customWidth="1"/>
    <col min="18" max="18" width="30.6640625" style="5" customWidth="1"/>
    <col min="19" max="16384" width="8.77734375" style="5"/>
  </cols>
  <sheetData>
    <row r="2" spans="2:20" ht="13.8" x14ac:dyDescent="0.2">
      <c r="B2" s="17" t="s">
        <v>65</v>
      </c>
      <c r="C2" s="6"/>
      <c r="D2" s="6"/>
      <c r="E2" s="6"/>
      <c r="F2" s="6"/>
      <c r="G2" s="6"/>
      <c r="H2" s="6"/>
      <c r="I2" s="6"/>
      <c r="J2" s="6"/>
      <c r="K2" s="6"/>
      <c r="L2" s="6"/>
      <c r="M2" s="6"/>
      <c r="N2" s="6"/>
      <c r="O2" s="6"/>
      <c r="P2" s="6"/>
      <c r="Q2" s="6"/>
      <c r="R2" s="20" t="s">
        <v>64</v>
      </c>
      <c r="S2" s="7"/>
    </row>
    <row r="3" spans="2:20" x14ac:dyDescent="0.2">
      <c r="B3" s="2"/>
      <c r="C3" s="6"/>
      <c r="D3" s="6"/>
      <c r="E3" s="6"/>
      <c r="F3" s="6"/>
      <c r="G3" s="6"/>
      <c r="H3" s="6"/>
      <c r="I3" s="6"/>
      <c r="J3" s="6"/>
      <c r="K3" s="6"/>
      <c r="L3" s="6"/>
      <c r="M3" s="6"/>
      <c r="N3" s="6"/>
      <c r="O3" s="6"/>
      <c r="P3" s="6"/>
      <c r="Q3" s="6"/>
      <c r="R3" s="7"/>
      <c r="S3" s="7"/>
    </row>
    <row r="4" spans="2:20" x14ac:dyDescent="0.2">
      <c r="C4" s="6"/>
      <c r="D4" s="6"/>
      <c r="E4" s="6"/>
      <c r="F4" s="6"/>
      <c r="G4" s="6"/>
      <c r="H4" s="6"/>
      <c r="I4" s="6"/>
      <c r="J4" s="6"/>
      <c r="K4" s="6"/>
      <c r="L4" s="6"/>
      <c r="M4" s="6"/>
      <c r="N4" s="6"/>
      <c r="O4" s="6"/>
      <c r="P4" s="6"/>
      <c r="Q4" s="6"/>
      <c r="R4" s="6"/>
      <c r="S4" s="7"/>
    </row>
    <row r="5" spans="2:20" ht="14.55" customHeight="1" x14ac:dyDescent="0.2">
      <c r="B5" s="84" t="s">
        <v>14</v>
      </c>
      <c r="C5" s="41" t="s">
        <v>18</v>
      </c>
      <c r="D5" s="41" t="s">
        <v>19</v>
      </c>
      <c r="E5" s="41" t="s">
        <v>20</v>
      </c>
      <c r="F5" s="41" t="s">
        <v>21</v>
      </c>
      <c r="G5" s="41" t="s">
        <v>22</v>
      </c>
      <c r="H5" s="41" t="s">
        <v>43</v>
      </c>
      <c r="I5" s="41" t="s">
        <v>44</v>
      </c>
      <c r="J5" s="41" t="s">
        <v>58</v>
      </c>
      <c r="K5" s="41" t="s">
        <v>88</v>
      </c>
      <c r="L5" s="41" t="s">
        <v>89</v>
      </c>
      <c r="M5" s="41" t="s">
        <v>90</v>
      </c>
      <c r="N5" s="41" t="s">
        <v>91</v>
      </c>
      <c r="O5" s="41" t="s">
        <v>92</v>
      </c>
      <c r="P5" s="41" t="s">
        <v>96</v>
      </c>
      <c r="Q5" s="41" t="s">
        <v>95</v>
      </c>
      <c r="R5" s="75" t="s">
        <v>15</v>
      </c>
    </row>
    <row r="6" spans="2:20" x14ac:dyDescent="0.2">
      <c r="B6" s="84"/>
      <c r="C6" s="41"/>
      <c r="D6" s="41"/>
      <c r="E6" s="41"/>
      <c r="F6" s="41"/>
      <c r="G6" s="41"/>
      <c r="H6" s="41"/>
      <c r="I6" s="41"/>
      <c r="J6" s="41"/>
      <c r="K6" s="41"/>
      <c r="L6" s="41"/>
      <c r="M6" s="41"/>
      <c r="N6" s="41"/>
      <c r="O6" s="41"/>
      <c r="P6" s="41"/>
      <c r="Q6" s="41"/>
      <c r="R6" s="75"/>
      <c r="S6" s="7"/>
    </row>
    <row r="7" spans="2:20" x14ac:dyDescent="0.2">
      <c r="B7" s="85" t="s">
        <v>31</v>
      </c>
      <c r="C7" s="79">
        <v>10532</v>
      </c>
      <c r="D7" s="79">
        <v>10815</v>
      </c>
      <c r="E7" s="79">
        <v>11195</v>
      </c>
      <c r="F7" s="79">
        <v>11449</v>
      </c>
      <c r="G7" s="79">
        <v>11488</v>
      </c>
      <c r="H7" s="79">
        <v>11586</v>
      </c>
      <c r="I7" s="79">
        <v>11703</v>
      </c>
      <c r="J7" s="79">
        <v>11999</v>
      </c>
      <c r="K7" s="79">
        <v>12190</v>
      </c>
      <c r="L7" s="79">
        <v>12361</v>
      </c>
      <c r="M7" s="79">
        <v>12516</v>
      </c>
      <c r="N7" s="79">
        <v>12727</v>
      </c>
      <c r="O7" s="79">
        <v>12675</v>
      </c>
      <c r="P7" s="79">
        <v>12816</v>
      </c>
      <c r="Q7" s="79">
        <v>12842</v>
      </c>
      <c r="R7" s="80" t="s">
        <v>32</v>
      </c>
    </row>
    <row r="8" spans="2:20" x14ac:dyDescent="0.2">
      <c r="B8" s="34"/>
      <c r="C8" s="30"/>
      <c r="D8" s="30"/>
      <c r="E8" s="30"/>
      <c r="F8" s="30"/>
      <c r="G8" s="30"/>
      <c r="H8" s="30"/>
      <c r="I8" s="30"/>
      <c r="J8" s="30"/>
      <c r="K8" s="30"/>
      <c r="L8" s="30"/>
      <c r="M8" s="30"/>
      <c r="N8" s="30"/>
      <c r="O8" s="30"/>
      <c r="P8" s="30"/>
      <c r="Q8" s="30"/>
      <c r="R8" s="35"/>
    </row>
    <row r="9" spans="2:20" x14ac:dyDescent="0.2">
      <c r="B9" s="8" t="s">
        <v>16</v>
      </c>
      <c r="R9" s="5" t="s">
        <v>17</v>
      </c>
    </row>
    <row r="10" spans="2:20" x14ac:dyDescent="0.2">
      <c r="B10" s="38" t="s">
        <v>41</v>
      </c>
      <c r="R10" s="33" t="s">
        <v>42</v>
      </c>
    </row>
    <row r="11" spans="2:20" ht="12" x14ac:dyDescent="0.25">
      <c r="B11" s="49" t="s">
        <v>118</v>
      </c>
      <c r="R11" s="50" t="s">
        <v>120</v>
      </c>
      <c r="T11" s="51"/>
    </row>
    <row r="12" spans="2:20" ht="12" x14ac:dyDescent="0.25">
      <c r="B12" s="49" t="s">
        <v>119</v>
      </c>
      <c r="R12" s="49" t="s">
        <v>121</v>
      </c>
    </row>
    <row r="13" spans="2:20" ht="10.050000000000001" customHeight="1" x14ac:dyDescent="0.2"/>
    <row r="14" spans="2:20" ht="10.050000000000001" customHeight="1" x14ac:dyDescent="0.2"/>
  </sheetData>
  <mergeCells count="17">
    <mergeCell ref="R5:R6"/>
    <mergeCell ref="B5:B6"/>
    <mergeCell ref="C5:C6"/>
    <mergeCell ref="D5:D6"/>
    <mergeCell ref="E5:E6"/>
    <mergeCell ref="F5:F6"/>
    <mergeCell ref="Q5:Q6"/>
    <mergeCell ref="P5:P6"/>
    <mergeCell ref="O5:O6"/>
    <mergeCell ref="N5:N6"/>
    <mergeCell ref="G5:G6"/>
    <mergeCell ref="M5:M6"/>
    <mergeCell ref="L5:L6"/>
    <mergeCell ref="H5:H6"/>
    <mergeCell ref="I5:I6"/>
    <mergeCell ref="J5:J6"/>
    <mergeCell ref="K5:K6"/>
  </mergeCells>
  <hyperlinks>
    <hyperlink ref="B11" location="Index!A1" display="Return to Main Page" xr:uid="{BD8EFE78-47D3-400A-B9C5-4802C7042AE0}"/>
    <hyperlink ref="B12" location="Enquiries!A1" display="Contact us for media support and coordination." xr:uid="{B26DF053-F49A-4DD5-9D36-AC1A90B9572C}"/>
    <hyperlink ref="R11" location="Index!A1" display="العودة إلى الصفحة الرئيسية " xr:uid="{C40903C3-7BEA-467D-A06E-80CE6F095471}"/>
    <hyperlink ref="R12" location="Enquiries!A1" display="للنشر الإعلامي يُرجى التواصل معنا للدعم والتنسيق." xr:uid="{3ED9685B-A54F-4582-863F-849ABA5AABEB}"/>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431A-8F88-4B07-9319-E3A98D9B5A36}">
  <dimension ref="B2:T14"/>
  <sheetViews>
    <sheetView showGridLines="0" zoomScaleNormal="100" workbookViewId="0"/>
  </sheetViews>
  <sheetFormatPr defaultColWidth="8.77734375" defaultRowHeight="10.199999999999999" x14ac:dyDescent="0.2"/>
  <cols>
    <col min="1" max="1" width="8.77734375" style="5"/>
    <col min="2" max="2" width="47.77734375" style="5" bestFit="1" customWidth="1"/>
    <col min="3" max="17" width="12.6640625" style="5" customWidth="1"/>
    <col min="18" max="18" width="30.6640625" style="5" customWidth="1"/>
    <col min="19" max="16384" width="8.77734375" style="5"/>
  </cols>
  <sheetData>
    <row r="2" spans="2:20" ht="13.8" x14ac:dyDescent="0.2">
      <c r="B2" s="17" t="s">
        <v>67</v>
      </c>
      <c r="C2" s="6"/>
      <c r="D2" s="6"/>
      <c r="E2" s="6"/>
      <c r="F2" s="6"/>
      <c r="G2" s="6"/>
      <c r="H2" s="6"/>
      <c r="I2" s="6"/>
      <c r="J2" s="6"/>
      <c r="K2" s="6"/>
      <c r="L2" s="6"/>
      <c r="M2" s="6"/>
      <c r="N2" s="6"/>
      <c r="O2" s="6"/>
      <c r="P2" s="6"/>
      <c r="Q2" s="6"/>
      <c r="R2" s="20" t="s">
        <v>134</v>
      </c>
      <c r="S2" s="7"/>
    </row>
    <row r="3" spans="2:20" x14ac:dyDescent="0.2">
      <c r="B3" s="2"/>
      <c r="C3" s="6"/>
      <c r="D3" s="6"/>
      <c r="E3" s="6"/>
      <c r="F3" s="6"/>
      <c r="G3" s="6"/>
      <c r="H3" s="6"/>
      <c r="I3" s="6"/>
      <c r="J3" s="6"/>
      <c r="K3" s="6"/>
      <c r="L3" s="6"/>
      <c r="M3" s="6"/>
      <c r="N3" s="6"/>
      <c r="O3" s="6"/>
      <c r="P3" s="6"/>
      <c r="Q3" s="6"/>
      <c r="R3" s="7"/>
      <c r="S3" s="7"/>
    </row>
    <row r="4" spans="2:20" x14ac:dyDescent="0.2">
      <c r="C4" s="6"/>
      <c r="D4" s="6"/>
      <c r="E4" s="6"/>
      <c r="F4" s="6"/>
      <c r="G4" s="6"/>
      <c r="H4" s="6"/>
      <c r="I4" s="6"/>
      <c r="J4" s="6"/>
      <c r="K4" s="6"/>
      <c r="L4" s="6"/>
      <c r="M4" s="6"/>
      <c r="N4" s="6"/>
      <c r="O4" s="6"/>
      <c r="P4" s="6"/>
      <c r="Q4" s="6"/>
      <c r="R4" s="6"/>
      <c r="S4" s="7"/>
    </row>
    <row r="5" spans="2:20" ht="14.55" customHeight="1" x14ac:dyDescent="0.2">
      <c r="B5" s="84" t="s">
        <v>14</v>
      </c>
      <c r="C5" s="41" t="s">
        <v>18</v>
      </c>
      <c r="D5" s="41" t="s">
        <v>19</v>
      </c>
      <c r="E5" s="41" t="s">
        <v>20</v>
      </c>
      <c r="F5" s="41" t="s">
        <v>21</v>
      </c>
      <c r="G5" s="41" t="s">
        <v>22</v>
      </c>
      <c r="H5" s="41" t="s">
        <v>43</v>
      </c>
      <c r="I5" s="41" t="s">
        <v>44</v>
      </c>
      <c r="J5" s="41" t="s">
        <v>58</v>
      </c>
      <c r="K5" s="41" t="s">
        <v>88</v>
      </c>
      <c r="L5" s="41" t="s">
        <v>89</v>
      </c>
      <c r="M5" s="41" t="s">
        <v>90</v>
      </c>
      <c r="N5" s="41" t="s">
        <v>91</v>
      </c>
      <c r="O5" s="41" t="s">
        <v>92</v>
      </c>
      <c r="P5" s="41" t="s">
        <v>96</v>
      </c>
      <c r="Q5" s="41" t="s">
        <v>95</v>
      </c>
      <c r="R5" s="75" t="s">
        <v>15</v>
      </c>
    </row>
    <row r="6" spans="2:20" x14ac:dyDescent="0.2">
      <c r="B6" s="84"/>
      <c r="C6" s="41"/>
      <c r="D6" s="41"/>
      <c r="E6" s="41"/>
      <c r="F6" s="41"/>
      <c r="G6" s="41"/>
      <c r="H6" s="41"/>
      <c r="I6" s="41"/>
      <c r="J6" s="41"/>
      <c r="K6" s="41"/>
      <c r="L6" s="41"/>
      <c r="M6" s="41"/>
      <c r="N6" s="41"/>
      <c r="O6" s="41"/>
      <c r="P6" s="41"/>
      <c r="Q6" s="41"/>
      <c r="R6" s="75"/>
      <c r="S6" s="7"/>
    </row>
    <row r="7" spans="2:20" x14ac:dyDescent="0.2">
      <c r="B7" s="85" t="s">
        <v>68</v>
      </c>
      <c r="C7" s="79">
        <v>42315</v>
      </c>
      <c r="D7" s="79">
        <v>42379</v>
      </c>
      <c r="E7" s="79">
        <v>43402</v>
      </c>
      <c r="F7" s="79">
        <v>43061</v>
      </c>
      <c r="G7" s="79">
        <v>44394</v>
      </c>
      <c r="H7" s="79">
        <v>45040</v>
      </c>
      <c r="I7" s="79">
        <v>46816</v>
      </c>
      <c r="J7" s="79">
        <v>45407</v>
      </c>
      <c r="K7" s="79">
        <v>45529</v>
      </c>
      <c r="L7" s="79">
        <v>47351.670576814176</v>
      </c>
      <c r="M7" s="79">
        <v>47859.788359788363</v>
      </c>
      <c r="N7" s="79">
        <v>47742.98734972893</v>
      </c>
      <c r="O7" s="79">
        <v>48319.921104536486</v>
      </c>
      <c r="P7" s="79">
        <v>48902.413649604663</v>
      </c>
      <c r="Q7" s="79">
        <v>50173.700877329597</v>
      </c>
      <c r="R7" s="80" t="s">
        <v>66</v>
      </c>
    </row>
    <row r="8" spans="2:20" x14ac:dyDescent="0.2">
      <c r="B8" s="34"/>
      <c r="C8" s="30"/>
      <c r="D8" s="30"/>
      <c r="E8" s="30"/>
      <c r="F8" s="30"/>
      <c r="G8" s="30"/>
      <c r="H8" s="30"/>
      <c r="I8" s="30"/>
      <c r="J8" s="30"/>
      <c r="K8" s="30"/>
      <c r="L8" s="30"/>
      <c r="M8" s="30"/>
      <c r="N8" s="30"/>
      <c r="O8" s="30"/>
      <c r="P8" s="30"/>
      <c r="Q8" s="30"/>
      <c r="R8" s="35"/>
    </row>
    <row r="9" spans="2:20" x14ac:dyDescent="0.2">
      <c r="B9" s="8" t="s">
        <v>16</v>
      </c>
      <c r="C9" s="36"/>
      <c r="D9" s="36"/>
      <c r="E9" s="36"/>
      <c r="F9" s="36"/>
      <c r="G9" s="36"/>
      <c r="H9" s="36"/>
      <c r="I9" s="36"/>
      <c r="J9" s="36"/>
      <c r="K9" s="36"/>
      <c r="L9" s="36"/>
      <c r="M9" s="36"/>
      <c r="N9" s="36"/>
      <c r="O9" s="36"/>
      <c r="P9" s="36"/>
      <c r="Q9" s="36"/>
      <c r="R9" s="36" t="s">
        <v>17</v>
      </c>
    </row>
    <row r="10" spans="2:20" x14ac:dyDescent="0.2">
      <c r="B10" s="38" t="s">
        <v>41</v>
      </c>
      <c r="C10" s="36"/>
      <c r="D10" s="36"/>
      <c r="E10" s="36"/>
      <c r="F10" s="36"/>
      <c r="G10" s="36"/>
      <c r="H10" s="36"/>
      <c r="I10" s="36"/>
      <c r="J10" s="36"/>
      <c r="K10" s="36"/>
      <c r="L10" s="36"/>
      <c r="M10" s="36"/>
      <c r="N10" s="36"/>
      <c r="O10" s="36"/>
      <c r="P10" s="36"/>
      <c r="Q10" s="36"/>
      <c r="R10" s="37" t="s">
        <v>42</v>
      </c>
    </row>
    <row r="11" spans="2:20" ht="12" x14ac:dyDescent="0.25">
      <c r="B11" s="49" t="s">
        <v>118</v>
      </c>
      <c r="R11" s="50" t="s">
        <v>120</v>
      </c>
      <c r="T11" s="51"/>
    </row>
    <row r="12" spans="2:20" ht="12" x14ac:dyDescent="0.25">
      <c r="B12" s="49" t="s">
        <v>119</v>
      </c>
      <c r="R12" s="49" t="s">
        <v>121</v>
      </c>
    </row>
    <row r="13" spans="2:20" ht="10.050000000000001" customHeight="1" x14ac:dyDescent="0.2"/>
    <row r="14" spans="2:20" ht="10.050000000000001" customHeight="1" x14ac:dyDescent="0.2"/>
  </sheetData>
  <mergeCells count="17">
    <mergeCell ref="R5:R6"/>
    <mergeCell ref="B5:B6"/>
    <mergeCell ref="C5:C6"/>
    <mergeCell ref="D5:D6"/>
    <mergeCell ref="E5:E6"/>
    <mergeCell ref="F5:F6"/>
    <mergeCell ref="Q5:Q6"/>
    <mergeCell ref="P5:P6"/>
    <mergeCell ref="O5:O6"/>
    <mergeCell ref="N5:N6"/>
    <mergeCell ref="G5:G6"/>
    <mergeCell ref="M5:M6"/>
    <mergeCell ref="L5:L6"/>
    <mergeCell ref="H5:H6"/>
    <mergeCell ref="I5:I6"/>
    <mergeCell ref="J5:J6"/>
    <mergeCell ref="K5:K6"/>
  </mergeCells>
  <hyperlinks>
    <hyperlink ref="B11" location="Index!A1" display="Return to Main Page" xr:uid="{C9160FBC-FEC3-41E7-952B-F163763FF8A7}"/>
    <hyperlink ref="B12" location="Enquiries!A1" display="Contact us for media support and coordination." xr:uid="{2E8483C6-1258-4B60-A42D-4F2122636BF7}"/>
    <hyperlink ref="R11" location="Index!A1" display="العودة إلى الصفحة الرئيسية " xr:uid="{568F7E31-3AB8-43B3-8937-9AB91D2CFF59}"/>
    <hyperlink ref="R12" location="Enquiries!A1" display="للنشر الإعلامي يُرجى التواصل معنا للدعم والتنسيق." xr:uid="{2E22716F-57A5-4499-9464-99243A13EFB3}"/>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17E8-AAC8-47A9-9C1E-C2CFF3093CBA}">
  <dimension ref="B2:T16"/>
  <sheetViews>
    <sheetView showGridLines="0" zoomScaleNormal="100" workbookViewId="0"/>
  </sheetViews>
  <sheetFormatPr defaultColWidth="8.77734375" defaultRowHeight="10.199999999999999" x14ac:dyDescent="0.2"/>
  <cols>
    <col min="1" max="1" width="8.77734375" style="5"/>
    <col min="2" max="2" width="29.21875" style="5" customWidth="1"/>
    <col min="3" max="7" width="12.6640625" style="5" customWidth="1"/>
    <col min="8" max="8" width="9.5546875" style="5" customWidth="1"/>
    <col min="9" max="17" width="12.6640625" style="5" customWidth="1"/>
    <col min="18" max="18" width="39.21875" style="5" customWidth="1"/>
    <col min="19" max="16384" width="8.77734375" style="5"/>
  </cols>
  <sheetData>
    <row r="2" spans="2:20" ht="13.8" x14ac:dyDescent="0.2">
      <c r="B2" s="17" t="s">
        <v>86</v>
      </c>
      <c r="C2" s="6"/>
      <c r="D2" s="6"/>
      <c r="E2" s="6"/>
      <c r="F2" s="6"/>
      <c r="G2" s="6"/>
      <c r="H2" s="6"/>
      <c r="I2" s="6"/>
      <c r="J2" s="6"/>
      <c r="K2" s="6"/>
      <c r="L2" s="6"/>
      <c r="M2" s="6"/>
      <c r="N2" s="6"/>
      <c r="O2" s="6"/>
      <c r="P2" s="6"/>
      <c r="Q2" s="6"/>
      <c r="R2" s="20" t="s">
        <v>133</v>
      </c>
      <c r="S2" s="7"/>
    </row>
    <row r="3" spans="2:20" x14ac:dyDescent="0.2">
      <c r="B3" s="2"/>
      <c r="C3" s="6"/>
      <c r="D3" s="6"/>
      <c r="E3" s="6"/>
      <c r="F3" s="6"/>
      <c r="G3" s="6"/>
      <c r="H3" s="6"/>
      <c r="I3" s="6"/>
      <c r="J3" s="6"/>
      <c r="K3" s="6"/>
      <c r="L3" s="6"/>
      <c r="M3" s="6"/>
      <c r="N3" s="6"/>
      <c r="O3" s="6"/>
      <c r="P3" s="6"/>
      <c r="Q3" s="6"/>
      <c r="R3" s="7"/>
      <c r="S3" s="7"/>
    </row>
    <row r="4" spans="2:20" x14ac:dyDescent="0.2">
      <c r="C4" s="6"/>
      <c r="D4" s="6"/>
      <c r="E4" s="6"/>
      <c r="F4" s="6"/>
      <c r="G4" s="6"/>
      <c r="H4" s="6"/>
      <c r="I4" s="6"/>
      <c r="J4" s="6"/>
      <c r="K4" s="6"/>
      <c r="L4" s="6"/>
      <c r="M4" s="6"/>
      <c r="N4" s="6"/>
      <c r="O4" s="6"/>
      <c r="P4" s="6"/>
      <c r="Q4" s="6"/>
      <c r="R4" s="6"/>
      <c r="S4" s="7"/>
    </row>
    <row r="5" spans="2:20" ht="14.55" customHeight="1" x14ac:dyDescent="0.2">
      <c r="B5" s="74" t="s">
        <v>14</v>
      </c>
      <c r="C5" s="41" t="s">
        <v>18</v>
      </c>
      <c r="D5" s="41" t="s">
        <v>19</v>
      </c>
      <c r="E5" s="41" t="s">
        <v>20</v>
      </c>
      <c r="F5" s="41" t="s">
        <v>21</v>
      </c>
      <c r="G5" s="41" t="s">
        <v>22</v>
      </c>
      <c r="H5" s="41" t="s">
        <v>43</v>
      </c>
      <c r="I5" s="41" t="s">
        <v>44</v>
      </c>
      <c r="J5" s="41" t="s">
        <v>58</v>
      </c>
      <c r="K5" s="41" t="s">
        <v>88</v>
      </c>
      <c r="L5" s="41" t="s">
        <v>89</v>
      </c>
      <c r="M5" s="41" t="s">
        <v>90</v>
      </c>
      <c r="N5" s="41" t="s">
        <v>91</v>
      </c>
      <c r="O5" s="41" t="s">
        <v>92</v>
      </c>
      <c r="P5" s="41" t="s">
        <v>96</v>
      </c>
      <c r="Q5" s="41" t="s">
        <v>95</v>
      </c>
      <c r="R5" s="75" t="s">
        <v>15</v>
      </c>
    </row>
    <row r="6" spans="2:20" x14ac:dyDescent="0.2">
      <c r="B6" s="74"/>
      <c r="C6" s="41"/>
      <c r="D6" s="41"/>
      <c r="E6" s="41"/>
      <c r="F6" s="41"/>
      <c r="G6" s="41"/>
      <c r="H6" s="41"/>
      <c r="I6" s="41"/>
      <c r="J6" s="41"/>
      <c r="K6" s="41"/>
      <c r="L6" s="41"/>
      <c r="M6" s="41"/>
      <c r="N6" s="41"/>
      <c r="O6" s="41"/>
      <c r="P6" s="41"/>
      <c r="Q6" s="41"/>
      <c r="R6" s="75"/>
      <c r="S6" s="7"/>
    </row>
    <row r="7" spans="2:20" x14ac:dyDescent="0.2">
      <c r="B7" s="52" t="s">
        <v>47</v>
      </c>
      <c r="C7" s="61">
        <v>9.7609996654369233</v>
      </c>
      <c r="D7" s="61">
        <v>9.75</v>
      </c>
      <c r="E7" s="61">
        <v>9.52</v>
      </c>
      <c r="F7" s="61">
        <v>9.43</v>
      </c>
      <c r="G7" s="61">
        <v>9.69</v>
      </c>
      <c r="H7" s="61">
        <v>9.34</v>
      </c>
      <c r="I7" s="61">
        <v>8.89</v>
      </c>
      <c r="J7" s="61">
        <v>8.9</v>
      </c>
      <c r="K7" s="61">
        <v>8.83</v>
      </c>
      <c r="L7" s="61">
        <v>8.9059691919216402</v>
      </c>
      <c r="M7" s="61">
        <v>8.8699999999999992</v>
      </c>
      <c r="N7" s="61">
        <v>8.9278920601580527</v>
      </c>
      <c r="O7" s="61">
        <v>8.897557894837858</v>
      </c>
      <c r="P7" s="61">
        <v>8.8933924386515244</v>
      </c>
      <c r="Q7" s="61">
        <v>8.8211956684490662</v>
      </c>
      <c r="R7" s="55" t="s">
        <v>52</v>
      </c>
    </row>
    <row r="8" spans="2:20" x14ac:dyDescent="0.2">
      <c r="B8" s="53" t="s">
        <v>48</v>
      </c>
      <c r="C8" s="62">
        <v>7.860345512484324</v>
      </c>
      <c r="D8" s="62">
        <v>7.88</v>
      </c>
      <c r="E8" s="62">
        <v>6.35</v>
      </c>
      <c r="F8" s="62">
        <v>7</v>
      </c>
      <c r="G8" s="62">
        <v>7.14</v>
      </c>
      <c r="H8" s="62">
        <v>7.56</v>
      </c>
      <c r="I8" s="62">
        <v>6.94</v>
      </c>
      <c r="J8" s="62">
        <v>7.08</v>
      </c>
      <c r="K8" s="62">
        <v>7.16</v>
      </c>
      <c r="L8" s="62">
        <v>7.1662931129110001</v>
      </c>
      <c r="M8" s="62">
        <v>6.9768985092267668</v>
      </c>
      <c r="N8" s="62">
        <v>6.9758207718854193</v>
      </c>
      <c r="O8" s="62">
        <v>6.9781987426744889</v>
      </c>
      <c r="P8" s="62">
        <v>6.957087250512461</v>
      </c>
      <c r="Q8" s="62">
        <v>6.9164683681868597</v>
      </c>
      <c r="R8" s="56" t="s">
        <v>53</v>
      </c>
    </row>
    <row r="9" spans="2:20" x14ac:dyDescent="0.2">
      <c r="B9" s="54" t="s">
        <v>49</v>
      </c>
      <c r="C9" s="63">
        <v>9.3762042462384247</v>
      </c>
      <c r="D9" s="63">
        <v>9.39</v>
      </c>
      <c r="E9" s="63">
        <v>9.23</v>
      </c>
      <c r="F9" s="63">
        <v>9.3800000000000008</v>
      </c>
      <c r="G9" s="63">
        <v>9.5</v>
      </c>
      <c r="H9" s="63">
        <v>8.64</v>
      </c>
      <c r="I9" s="63">
        <v>10.43</v>
      </c>
      <c r="J9" s="63">
        <v>10.3</v>
      </c>
      <c r="K9" s="63">
        <v>10.039999999999999</v>
      </c>
      <c r="L9" s="63">
        <v>10.447966885291633</v>
      </c>
      <c r="M9" s="63">
        <v>10.164200797406171</v>
      </c>
      <c r="N9" s="63">
        <v>9.6881208904803753</v>
      </c>
      <c r="O9" s="63">
        <v>9.7145681836089821</v>
      </c>
      <c r="P9" s="63">
        <v>9.764983268851509</v>
      </c>
      <c r="Q9" s="63">
        <v>9.7097944068232618</v>
      </c>
      <c r="R9" s="57" t="s">
        <v>54</v>
      </c>
    </row>
    <row r="10" spans="2:20" x14ac:dyDescent="0.2">
      <c r="B10" s="53" t="s">
        <v>50</v>
      </c>
      <c r="C10" s="62">
        <v>6.9428653481565874</v>
      </c>
      <c r="D10" s="62">
        <v>6.94</v>
      </c>
      <c r="E10" s="62">
        <v>5.03</v>
      </c>
      <c r="F10" s="62">
        <v>5.74</v>
      </c>
      <c r="G10" s="62">
        <v>6.03</v>
      </c>
      <c r="H10" s="62">
        <v>6.3</v>
      </c>
      <c r="I10" s="62">
        <v>6.28</v>
      </c>
      <c r="J10" s="62">
        <v>6.37</v>
      </c>
      <c r="K10" s="62">
        <v>6.27</v>
      </c>
      <c r="L10" s="62">
        <v>6.2866492184672333</v>
      </c>
      <c r="M10" s="62">
        <v>6.1837656409295718</v>
      </c>
      <c r="N10" s="62">
        <v>6.2285559733333331</v>
      </c>
      <c r="O10" s="62">
        <v>6.166450690972435</v>
      </c>
      <c r="P10" s="62">
        <v>6.1673197366533898</v>
      </c>
      <c r="Q10" s="62">
        <v>6.1947881712341006</v>
      </c>
      <c r="R10" s="56" t="s">
        <v>55</v>
      </c>
    </row>
    <row r="11" spans="2:20" x14ac:dyDescent="0.2">
      <c r="B11" s="81" t="s">
        <v>51</v>
      </c>
      <c r="C11" s="82">
        <v>17.762706227243712</v>
      </c>
      <c r="D11" s="82">
        <v>17.77</v>
      </c>
      <c r="E11" s="82">
        <v>18.13</v>
      </c>
      <c r="F11" s="82">
        <v>17.96</v>
      </c>
      <c r="G11" s="82">
        <v>17.18</v>
      </c>
      <c r="H11" s="82">
        <v>17.78</v>
      </c>
      <c r="I11" s="82">
        <v>17.88</v>
      </c>
      <c r="J11" s="82">
        <v>17.95</v>
      </c>
      <c r="K11" s="82">
        <v>17.829999999999998</v>
      </c>
      <c r="L11" s="82">
        <v>17.883558257777764</v>
      </c>
      <c r="M11" s="82">
        <v>17.814486465666665</v>
      </c>
      <c r="N11" s="82">
        <v>17.915098</v>
      </c>
      <c r="O11" s="82">
        <v>17.896949347</v>
      </c>
      <c r="P11" s="82">
        <v>17.899975969916653</v>
      </c>
      <c r="Q11" s="82">
        <v>17.905737105222222</v>
      </c>
      <c r="R11" s="83" t="s">
        <v>56</v>
      </c>
    </row>
    <row r="12" spans="2:20" x14ac:dyDescent="0.2">
      <c r="C12" s="30"/>
      <c r="D12" s="30"/>
      <c r="E12" s="30"/>
      <c r="F12" s="30"/>
      <c r="G12" s="30"/>
      <c r="H12" s="30"/>
      <c r="I12" s="30"/>
      <c r="J12" s="30"/>
      <c r="K12" s="30"/>
      <c r="L12" s="30"/>
      <c r="M12" s="30"/>
      <c r="N12" s="30"/>
      <c r="O12" s="30"/>
      <c r="P12" s="30"/>
      <c r="Q12" s="30"/>
    </row>
    <row r="13" spans="2:20" x14ac:dyDescent="0.2">
      <c r="B13" s="8" t="s">
        <v>16</v>
      </c>
      <c r="C13" s="36"/>
      <c r="D13" s="36"/>
      <c r="E13" s="36"/>
      <c r="F13" s="36"/>
      <c r="G13" s="36"/>
      <c r="H13" s="36"/>
      <c r="I13" s="36"/>
      <c r="J13" s="36"/>
      <c r="K13" s="36"/>
      <c r="L13" s="36"/>
      <c r="M13" s="36"/>
      <c r="N13" s="36"/>
      <c r="O13" s="36"/>
      <c r="P13" s="36"/>
      <c r="Q13" s="36"/>
      <c r="R13" s="36" t="s">
        <v>17</v>
      </c>
    </row>
    <row r="14" spans="2:20" x14ac:dyDescent="0.2">
      <c r="B14" s="38" t="s">
        <v>41</v>
      </c>
      <c r="C14" s="36"/>
      <c r="D14" s="36"/>
      <c r="E14" s="36"/>
      <c r="F14" s="36"/>
      <c r="G14" s="36"/>
      <c r="H14" s="36"/>
      <c r="I14" s="36"/>
      <c r="J14" s="36"/>
      <c r="K14" s="36"/>
      <c r="L14" s="36"/>
      <c r="M14" s="36"/>
      <c r="N14" s="36"/>
      <c r="O14" s="36"/>
      <c r="P14" s="36"/>
      <c r="Q14" s="36"/>
      <c r="R14" s="37" t="s">
        <v>42</v>
      </c>
    </row>
    <row r="15" spans="2:20" ht="12" x14ac:dyDescent="0.25">
      <c r="B15" s="49" t="s">
        <v>118</v>
      </c>
      <c r="R15" s="50" t="s">
        <v>120</v>
      </c>
      <c r="T15" s="51"/>
    </row>
    <row r="16" spans="2:20" ht="12" x14ac:dyDescent="0.25">
      <c r="B16" s="49" t="s">
        <v>119</v>
      </c>
      <c r="R16" s="49" t="s">
        <v>121</v>
      </c>
    </row>
  </sheetData>
  <mergeCells count="17">
    <mergeCell ref="R5:R6"/>
    <mergeCell ref="B5:B6"/>
    <mergeCell ref="C5:C6"/>
    <mergeCell ref="D5:D6"/>
    <mergeCell ref="E5:E6"/>
    <mergeCell ref="F5:F6"/>
    <mergeCell ref="Q5:Q6"/>
    <mergeCell ref="P5:P6"/>
    <mergeCell ref="O5:O6"/>
    <mergeCell ref="N5:N6"/>
    <mergeCell ref="G5:G6"/>
    <mergeCell ref="M5:M6"/>
    <mergeCell ref="L5:L6"/>
    <mergeCell ref="H5:H6"/>
    <mergeCell ref="I5:I6"/>
    <mergeCell ref="J5:J6"/>
    <mergeCell ref="K5:K6"/>
  </mergeCells>
  <hyperlinks>
    <hyperlink ref="B15" location="Index!A1" display="Return to Main Page" xr:uid="{3E5C7855-7E89-42E6-A8AC-CCD14ACD40FB}"/>
    <hyperlink ref="B16" location="Enquiries!A1" display="Contact us for media support and coordination." xr:uid="{0217920C-51A0-45DB-9B40-D7A46961F9B4}"/>
    <hyperlink ref="R15" location="Index!A1" display="العودة إلى الصفحة الرئيسية " xr:uid="{54285D09-FE67-467F-A2DA-17E226E12551}"/>
    <hyperlink ref="R16" location="Enquiries!A1" display="للنشر الإعلامي يُرجى التواصل معنا للدعم والتنسيق." xr:uid="{2F578F75-BBF4-4300-93A6-581E7E097D4B}"/>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EA70-1665-4512-AF51-91F91F4A8E44}">
  <dimension ref="A2:T24"/>
  <sheetViews>
    <sheetView showGridLines="0" zoomScaleNormal="100" workbookViewId="0"/>
  </sheetViews>
  <sheetFormatPr defaultColWidth="8.77734375" defaultRowHeight="10.199999999999999" x14ac:dyDescent="0.2"/>
  <cols>
    <col min="1" max="1" width="8.77734375" style="5"/>
    <col min="2" max="2" width="29.21875" style="5" customWidth="1"/>
    <col min="3" max="15" width="12.6640625" style="5" customWidth="1"/>
    <col min="16" max="17" width="12.77734375" style="5" customWidth="1"/>
    <col min="18" max="18" width="32.44140625" style="5" customWidth="1"/>
    <col min="19" max="16384" width="8.77734375" style="5"/>
  </cols>
  <sheetData>
    <row r="2" spans="1:19" ht="13.8" customHeight="1" x14ac:dyDescent="0.2">
      <c r="B2" s="17" t="s">
        <v>132</v>
      </c>
      <c r="C2" s="6"/>
      <c r="D2" s="6"/>
      <c r="E2" s="6"/>
      <c r="F2" s="6"/>
      <c r="G2" s="6"/>
      <c r="H2" s="6"/>
      <c r="I2" s="6"/>
      <c r="J2" s="6"/>
      <c r="K2" s="6"/>
      <c r="L2" s="6"/>
      <c r="M2" s="6"/>
      <c r="N2" s="6"/>
      <c r="O2" s="6"/>
      <c r="P2" s="6"/>
      <c r="Q2" s="6"/>
      <c r="R2" s="20" t="s">
        <v>85</v>
      </c>
      <c r="S2" s="7"/>
    </row>
    <row r="3" spans="1:19" ht="10.199999999999999" customHeight="1" x14ac:dyDescent="0.2">
      <c r="B3" s="2"/>
      <c r="C3" s="6"/>
      <c r="D3" s="6"/>
      <c r="E3" s="6"/>
      <c r="F3" s="6"/>
      <c r="G3" s="6"/>
      <c r="H3" s="6"/>
      <c r="I3" s="6"/>
      <c r="J3" s="6"/>
      <c r="K3" s="6"/>
      <c r="L3" s="6"/>
      <c r="M3" s="6"/>
      <c r="N3" s="6"/>
      <c r="O3" s="6"/>
      <c r="P3" s="6"/>
      <c r="Q3" s="6"/>
      <c r="R3" s="7"/>
      <c r="S3" s="7"/>
    </row>
    <row r="4" spans="1:19" x14ac:dyDescent="0.2">
      <c r="C4" s="6"/>
      <c r="D4" s="6"/>
      <c r="E4" s="6"/>
      <c r="F4" s="6"/>
      <c r="G4" s="6"/>
      <c r="H4" s="6"/>
      <c r="I4" s="6"/>
      <c r="J4" s="6"/>
      <c r="K4" s="6"/>
      <c r="L4" s="6"/>
      <c r="M4" s="6"/>
      <c r="N4" s="6"/>
      <c r="O4" s="6"/>
      <c r="P4" s="6"/>
      <c r="Q4" s="6"/>
      <c r="R4" s="6"/>
      <c r="S4" s="7"/>
    </row>
    <row r="5" spans="1:19" ht="14.55" customHeight="1" x14ac:dyDescent="0.2">
      <c r="B5" s="74" t="s">
        <v>14</v>
      </c>
      <c r="C5" s="41" t="s">
        <v>18</v>
      </c>
      <c r="D5" s="41" t="s">
        <v>19</v>
      </c>
      <c r="E5" s="41" t="s">
        <v>20</v>
      </c>
      <c r="F5" s="41" t="s">
        <v>21</v>
      </c>
      <c r="G5" s="41" t="s">
        <v>22</v>
      </c>
      <c r="H5" s="41" t="s">
        <v>43</v>
      </c>
      <c r="I5" s="41" t="s">
        <v>44</v>
      </c>
      <c r="J5" s="41" t="s">
        <v>58</v>
      </c>
      <c r="K5" s="41" t="s">
        <v>88</v>
      </c>
      <c r="L5" s="41" t="s">
        <v>89</v>
      </c>
      <c r="M5" s="41" t="s">
        <v>90</v>
      </c>
      <c r="N5" s="41" t="s">
        <v>91</v>
      </c>
      <c r="O5" s="41" t="s">
        <v>92</v>
      </c>
      <c r="P5" s="41" t="s">
        <v>96</v>
      </c>
      <c r="Q5" s="41" t="s">
        <v>95</v>
      </c>
      <c r="R5" s="75" t="s">
        <v>15</v>
      </c>
    </row>
    <row r="6" spans="1:19" ht="10.5" customHeight="1" x14ac:dyDescent="0.2">
      <c r="B6" s="74"/>
      <c r="C6" s="41"/>
      <c r="D6" s="41"/>
      <c r="E6" s="41"/>
      <c r="F6" s="41"/>
      <c r="G6" s="41"/>
      <c r="H6" s="41"/>
      <c r="I6" s="41"/>
      <c r="J6" s="41"/>
      <c r="K6" s="41"/>
      <c r="L6" s="41"/>
      <c r="M6" s="41"/>
      <c r="N6" s="41"/>
      <c r="O6" s="41"/>
      <c r="P6" s="41"/>
      <c r="Q6" s="41"/>
      <c r="R6" s="75"/>
      <c r="S6" s="7"/>
    </row>
    <row r="7" spans="1:19" x14ac:dyDescent="0.2">
      <c r="B7" s="52" t="s">
        <v>69</v>
      </c>
      <c r="C7" s="58">
        <v>0.19490801022376544</v>
      </c>
      <c r="D7" s="58">
        <v>0.19666067869084367</v>
      </c>
      <c r="E7" s="58">
        <v>0.23276203441217858</v>
      </c>
      <c r="F7" s="58">
        <v>0.18881456841121169</v>
      </c>
      <c r="G7" s="58">
        <v>0.20488847554863679</v>
      </c>
      <c r="H7" s="58">
        <v>0.21474931524499064</v>
      </c>
      <c r="I7" s="58">
        <v>0.21672359495166155</v>
      </c>
      <c r="J7" s="58">
        <v>0.27164530706505402</v>
      </c>
      <c r="K7" s="58">
        <v>0.27</v>
      </c>
      <c r="L7" s="58">
        <v>0.2787584278529</v>
      </c>
      <c r="M7" s="58">
        <v>0.24360319252616666</v>
      </c>
      <c r="N7" s="58">
        <v>0.24769275071300001</v>
      </c>
      <c r="O7" s="58">
        <v>0.24555250784462776</v>
      </c>
      <c r="P7" s="58">
        <v>0.24934716851969443</v>
      </c>
      <c r="Q7" s="58">
        <v>0.24382660919283336</v>
      </c>
      <c r="R7" s="55" t="s">
        <v>70</v>
      </c>
    </row>
    <row r="8" spans="1:19" x14ac:dyDescent="0.2">
      <c r="B8" s="53" t="s">
        <v>71</v>
      </c>
      <c r="C8" s="59">
        <v>1.0721118164062515</v>
      </c>
      <c r="D8" s="59">
        <v>1.0662115252459501</v>
      </c>
      <c r="E8" s="59">
        <v>1.0171444777478011</v>
      </c>
      <c r="F8" s="59">
        <v>0.90767140807953306</v>
      </c>
      <c r="G8" s="59">
        <v>0.97899382230138243</v>
      </c>
      <c r="H8" s="59">
        <v>1.0075310156170316</v>
      </c>
      <c r="I8" s="59">
        <v>1.042069758767147</v>
      </c>
      <c r="J8" s="59">
        <v>1.05741012476402</v>
      </c>
      <c r="K8" s="59">
        <v>1.06</v>
      </c>
      <c r="L8" s="59">
        <v>1.1512671947789002</v>
      </c>
      <c r="M8" s="59">
        <v>1.1280019458333335</v>
      </c>
      <c r="N8" s="59">
        <v>1.1189049033333331</v>
      </c>
      <c r="O8" s="59">
        <v>1.1197359317361137</v>
      </c>
      <c r="P8" s="59">
        <v>1.1238508486111112</v>
      </c>
      <c r="Q8" s="59">
        <v>1.0882368234722233</v>
      </c>
      <c r="R8" s="56" t="s">
        <v>72</v>
      </c>
    </row>
    <row r="9" spans="1:19" x14ac:dyDescent="0.2">
      <c r="B9" s="54" t="s">
        <v>73</v>
      </c>
      <c r="C9" s="60">
        <v>0.77605203510802456</v>
      </c>
      <c r="D9" s="60">
        <v>0.78183694219393007</v>
      </c>
      <c r="E9" s="60">
        <v>0.56809463848463848</v>
      </c>
      <c r="F9" s="60">
        <v>0.78798409868078889</v>
      </c>
      <c r="G9" s="60">
        <v>0.87220101274522066</v>
      </c>
      <c r="H9" s="60">
        <v>0.90742783619162137</v>
      </c>
      <c r="I9" s="60">
        <v>0.9510449004158642</v>
      </c>
      <c r="J9" s="60">
        <v>1.4366225341000001</v>
      </c>
      <c r="K9" s="60">
        <v>1.39</v>
      </c>
      <c r="L9" s="60">
        <v>1.49677331</v>
      </c>
      <c r="M9" s="60">
        <v>1.5468468339125299</v>
      </c>
      <c r="N9" s="60">
        <v>1.5457717757116667</v>
      </c>
      <c r="O9" s="60">
        <v>1.5383747945892434</v>
      </c>
      <c r="P9" s="60">
        <v>1.5439666577305655</v>
      </c>
      <c r="Q9" s="60">
        <v>1.52248439139873</v>
      </c>
      <c r="R9" s="57" t="s">
        <v>74</v>
      </c>
    </row>
    <row r="10" spans="1:19" x14ac:dyDescent="0.2">
      <c r="B10" s="53" t="s">
        <v>75</v>
      </c>
      <c r="C10" s="59">
        <v>0.7318700267650462</v>
      </c>
      <c r="D10" s="59">
        <v>0.7429395284770447</v>
      </c>
      <c r="E10" s="59">
        <v>0.72187859105560048</v>
      </c>
      <c r="F10" s="59">
        <v>0.56788245036938689</v>
      </c>
      <c r="G10" s="59">
        <v>0.65557810012640316</v>
      </c>
      <c r="H10" s="59">
        <v>0.73224150397076915</v>
      </c>
      <c r="I10" s="59">
        <v>0.78746039067798079</v>
      </c>
      <c r="J10" s="59">
        <v>0.93287338549800003</v>
      </c>
      <c r="K10" s="59">
        <v>0.9</v>
      </c>
      <c r="L10" s="59">
        <v>0.96340216350777663</v>
      </c>
      <c r="M10" s="59">
        <v>1.9407182916666654</v>
      </c>
      <c r="N10" s="59">
        <v>1.8702367431999996</v>
      </c>
      <c r="O10" s="59">
        <v>1.9084560553497216</v>
      </c>
      <c r="P10" s="59">
        <v>1.8765467881777773</v>
      </c>
      <c r="Q10" s="59">
        <v>1.8368923194444433</v>
      </c>
      <c r="R10" s="56" t="s">
        <v>76</v>
      </c>
    </row>
    <row r="11" spans="1:19" x14ac:dyDescent="0.2">
      <c r="B11" s="54" t="s">
        <v>77</v>
      </c>
      <c r="C11" s="60">
        <v>0.65956075786072543</v>
      </c>
      <c r="D11" s="60">
        <v>0.65778902532632466</v>
      </c>
      <c r="E11" s="60">
        <v>0.72428520547945208</v>
      </c>
      <c r="F11" s="60">
        <v>0.65320891230855505</v>
      </c>
      <c r="G11" s="60">
        <v>0.65916768648794899</v>
      </c>
      <c r="H11" s="60">
        <v>0.63388541748239446</v>
      </c>
      <c r="I11" s="60">
        <v>0.71316532171641789</v>
      </c>
      <c r="J11" s="60">
        <v>0.83553821898000002</v>
      </c>
      <c r="K11" s="60">
        <v>0.84</v>
      </c>
      <c r="L11" s="60">
        <v>0.84906434710988898</v>
      </c>
      <c r="M11" s="60">
        <v>0.85770191666666662</v>
      </c>
      <c r="N11" s="60">
        <v>0.83487472333333335</v>
      </c>
      <c r="O11" s="60">
        <v>0.85371972455527778</v>
      </c>
      <c r="P11" s="60">
        <v>0.8342993302777777</v>
      </c>
      <c r="Q11" s="60">
        <v>0.82566051388889006</v>
      </c>
      <c r="R11" s="57" t="s">
        <v>78</v>
      </c>
    </row>
    <row r="12" spans="1:19" x14ac:dyDescent="0.2">
      <c r="B12" s="53" t="s">
        <v>79</v>
      </c>
      <c r="C12" s="59">
        <v>0.51560607759452204</v>
      </c>
      <c r="D12" s="59">
        <v>0.53198400627732767</v>
      </c>
      <c r="E12" s="59">
        <v>0.69520291666666612</v>
      </c>
      <c r="F12" s="59">
        <v>0.54875642716343398</v>
      </c>
      <c r="G12" s="59">
        <v>0.55763155475728021</v>
      </c>
      <c r="H12" s="59">
        <v>0.62113896781105871</v>
      </c>
      <c r="I12" s="59">
        <v>0.66852599803221158</v>
      </c>
      <c r="J12" s="59">
        <v>0.74196673470293295</v>
      </c>
      <c r="K12" s="59">
        <v>0.75</v>
      </c>
      <c r="L12" s="59">
        <v>0.81207512777888669</v>
      </c>
      <c r="M12" s="59">
        <v>0.86438925416666657</v>
      </c>
      <c r="N12" s="59">
        <v>0.86717951430000006</v>
      </c>
      <c r="O12" s="59">
        <v>0.85849104359166672</v>
      </c>
      <c r="P12" s="59">
        <v>0.87549986042222228</v>
      </c>
      <c r="Q12" s="59">
        <v>0.86053954444444436</v>
      </c>
      <c r="R12" s="56" t="s">
        <v>80</v>
      </c>
    </row>
    <row r="13" spans="1:19" x14ac:dyDescent="0.2">
      <c r="B13" s="54" t="s">
        <v>81</v>
      </c>
      <c r="C13" s="60">
        <v>0.35513919029706809</v>
      </c>
      <c r="D13" s="60">
        <v>0.35000873079025219</v>
      </c>
      <c r="E13" s="60">
        <v>0.57622283333333324</v>
      </c>
      <c r="F13" s="60">
        <v>0.35508655845953491</v>
      </c>
      <c r="G13" s="60">
        <v>0.35991101271694215</v>
      </c>
      <c r="H13" s="60">
        <v>0.42497080273182958</v>
      </c>
      <c r="I13" s="60">
        <v>0.47836339821130802</v>
      </c>
      <c r="J13" s="60">
        <v>0.52700657607431201</v>
      </c>
      <c r="K13" s="60">
        <v>0.52</v>
      </c>
      <c r="L13" s="60">
        <v>0.73065048777777664</v>
      </c>
      <c r="M13" s="60">
        <v>0.81321958333333333</v>
      </c>
      <c r="N13" s="60">
        <v>0.78694006003333339</v>
      </c>
      <c r="O13" s="60">
        <v>0.79809941256111117</v>
      </c>
      <c r="P13" s="60">
        <v>0.79789273864444432</v>
      </c>
      <c r="Q13" s="60">
        <v>0.82161596240000001</v>
      </c>
      <c r="R13" s="57" t="s">
        <v>82</v>
      </c>
    </row>
    <row r="14" spans="1:19" x14ac:dyDescent="0.2">
      <c r="B14" s="86" t="s">
        <v>83</v>
      </c>
      <c r="C14" s="87">
        <v>0.02</v>
      </c>
      <c r="D14" s="87">
        <v>0.02</v>
      </c>
      <c r="E14" s="87">
        <v>0.20624999999999999</v>
      </c>
      <c r="F14" s="87">
        <v>0.29449999999999998</v>
      </c>
      <c r="G14" s="87">
        <v>0.32771249999999996</v>
      </c>
      <c r="H14" s="87">
        <v>0.37721250000000001</v>
      </c>
      <c r="I14" s="87">
        <v>0.47851666666666659</v>
      </c>
      <c r="J14" s="87">
        <v>0.46728503100000002</v>
      </c>
      <c r="K14" s="87">
        <v>0.47</v>
      </c>
      <c r="L14" s="87">
        <v>0.52414110664998892</v>
      </c>
      <c r="M14" s="87">
        <v>0.54154553104575165</v>
      </c>
      <c r="N14" s="87">
        <v>0.56906444525</v>
      </c>
      <c r="O14" s="87">
        <v>0.56620772758333338</v>
      </c>
      <c r="P14" s="87">
        <v>0.56426052031882201</v>
      </c>
      <c r="Q14" s="87">
        <v>0.53885878901338302</v>
      </c>
      <c r="R14" s="88" t="s">
        <v>84</v>
      </c>
    </row>
    <row r="15" spans="1:19" x14ac:dyDescent="0.2">
      <c r="C15" s="30"/>
      <c r="D15" s="30"/>
      <c r="E15" s="30"/>
      <c r="F15" s="30"/>
      <c r="G15" s="30"/>
      <c r="H15" s="30"/>
      <c r="I15" s="30"/>
      <c r="J15" s="30"/>
      <c r="K15" s="30"/>
      <c r="L15" s="30"/>
      <c r="M15" s="30"/>
      <c r="N15" s="30"/>
      <c r="O15" s="30"/>
      <c r="P15" s="30"/>
      <c r="Q15" s="30"/>
    </row>
    <row r="16" spans="1:19" x14ac:dyDescent="0.2">
      <c r="A16" s="36"/>
      <c r="B16" s="8" t="s">
        <v>16</v>
      </c>
      <c r="C16" s="36"/>
      <c r="D16" s="36"/>
      <c r="E16" s="36"/>
      <c r="F16" s="36"/>
      <c r="G16" s="36"/>
      <c r="H16" s="36"/>
      <c r="I16" s="36"/>
      <c r="J16" s="36"/>
      <c r="K16" s="36"/>
      <c r="L16" s="36"/>
      <c r="M16" s="36"/>
      <c r="N16" s="36"/>
      <c r="O16" s="36"/>
      <c r="P16" s="36"/>
      <c r="Q16" s="36"/>
      <c r="R16" s="36" t="s">
        <v>17</v>
      </c>
    </row>
    <row r="17" spans="1:20" x14ac:dyDescent="0.2">
      <c r="A17" s="36"/>
      <c r="B17" s="38" t="s">
        <v>41</v>
      </c>
      <c r="C17" s="36"/>
      <c r="D17" s="36"/>
      <c r="E17" s="36"/>
      <c r="F17" s="36"/>
      <c r="G17" s="36"/>
      <c r="H17" s="36"/>
      <c r="I17" s="36"/>
      <c r="J17" s="36"/>
      <c r="K17" s="36"/>
      <c r="L17" s="36"/>
      <c r="M17" s="36"/>
      <c r="N17" s="36"/>
      <c r="O17" s="36"/>
      <c r="P17" s="36"/>
      <c r="Q17" s="36"/>
      <c r="R17" s="37" t="s">
        <v>42</v>
      </c>
    </row>
    <row r="18" spans="1:20" ht="12" x14ac:dyDescent="0.25">
      <c r="B18" s="49" t="s">
        <v>118</v>
      </c>
      <c r="R18" s="50" t="s">
        <v>120</v>
      </c>
      <c r="T18" s="51"/>
    </row>
    <row r="19" spans="1:20" ht="12" x14ac:dyDescent="0.25">
      <c r="B19" s="49" t="s">
        <v>119</v>
      </c>
      <c r="R19" s="49" t="s">
        <v>121</v>
      </c>
    </row>
    <row r="23" spans="1:20" x14ac:dyDescent="0.2">
      <c r="B23" s="73"/>
      <c r="C23" s="73"/>
    </row>
    <row r="24" spans="1:20" x14ac:dyDescent="0.2">
      <c r="B24" s="73"/>
      <c r="C24" s="73"/>
    </row>
  </sheetData>
  <mergeCells count="18">
    <mergeCell ref="B23:C24"/>
    <mergeCell ref="G5:G6"/>
    <mergeCell ref="B5:B6"/>
    <mergeCell ref="C5:C6"/>
    <mergeCell ref="D5:D6"/>
    <mergeCell ref="E5:E6"/>
    <mergeCell ref="F5:F6"/>
    <mergeCell ref="H5:H6"/>
    <mergeCell ref="I5:I6"/>
    <mergeCell ref="J5:J6"/>
    <mergeCell ref="K5:K6"/>
    <mergeCell ref="R5:R6"/>
    <mergeCell ref="L5:L6"/>
    <mergeCell ref="M5:M6"/>
    <mergeCell ref="N5:N6"/>
    <mergeCell ref="O5:O6"/>
    <mergeCell ref="P5:P6"/>
    <mergeCell ref="Q5:Q6"/>
  </mergeCells>
  <hyperlinks>
    <hyperlink ref="B18" location="Index!A1" display="Return to Main Page" xr:uid="{873C3F60-347E-451A-BF72-D8F94AAB37FF}"/>
    <hyperlink ref="B19" location="Enquiries!A1" display="Contact us for media support and coordination." xr:uid="{D5232FE4-73DF-4A6B-9611-2C45561B27AF}"/>
    <hyperlink ref="R18" location="Index!A1" display="العودة إلى الصفحة الرئيسية " xr:uid="{202E0FDE-0FA4-4D3A-AA71-FAABF9C0387B}"/>
    <hyperlink ref="R19" location="Enquiries!A1" display="للنشر الإعلامي يُرجى التواصل معنا للدعم والتنسيق." xr:uid="{A318BDBC-797C-4E98-825E-3D1C8DB56A3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heetViews>
  <sheetFormatPr defaultColWidth="7.77734375" defaultRowHeight="10.199999999999999" x14ac:dyDescent="0.2"/>
  <cols>
    <col min="1" max="1" width="55.44140625" style="5" customWidth="1"/>
    <col min="2" max="2" width="65.44140625" style="2" customWidth="1"/>
    <col min="3" max="3" width="9.77734375" style="2" customWidth="1"/>
    <col min="4" max="4" width="9.21875" style="2" bestFit="1" customWidth="1"/>
    <col min="5" max="5" width="7.77734375" style="2"/>
    <col min="6" max="6" width="45.33203125" style="5" customWidth="1"/>
    <col min="7" max="9" width="7.77734375" style="5"/>
    <col min="10" max="10" width="7.77734375" style="5" customWidth="1"/>
    <col min="11" max="16384" width="7.77734375" style="2"/>
  </cols>
  <sheetData>
    <row r="1" spans="1:672" x14ac:dyDescent="0.2">
      <c r="F1" s="2"/>
      <c r="G1" s="2"/>
      <c r="H1" s="2"/>
      <c r="I1" s="2"/>
      <c r="J1" s="2"/>
    </row>
    <row r="2" spans="1:672" ht="15.6" x14ac:dyDescent="0.2">
      <c r="B2" s="71"/>
      <c r="C2" s="71"/>
      <c r="D2" s="71"/>
      <c r="E2" s="71"/>
      <c r="F2" s="71"/>
      <c r="G2" s="2"/>
      <c r="H2" s="2"/>
      <c r="I2" s="2"/>
      <c r="J2" s="2"/>
    </row>
    <row r="3" spans="1:672" ht="36" customHeight="1" x14ac:dyDescent="0.2">
      <c r="B3" s="72" t="s">
        <v>93</v>
      </c>
      <c r="C3" s="72"/>
      <c r="D3" s="72"/>
      <c r="E3" s="72"/>
      <c r="F3" s="72" t="s">
        <v>94</v>
      </c>
      <c r="G3" s="2"/>
      <c r="H3" s="2"/>
      <c r="I3" s="2"/>
      <c r="J3" s="2"/>
    </row>
    <row r="4" spans="1:672" ht="15.6" x14ac:dyDescent="0.2">
      <c r="B4" s="71"/>
      <c r="C4" s="71"/>
      <c r="D4" s="71"/>
      <c r="E4" s="71"/>
      <c r="F4" s="71"/>
      <c r="G4" s="2"/>
      <c r="H4" s="2"/>
      <c r="I4" s="2"/>
      <c r="J4" s="2"/>
    </row>
    <row r="5" spans="1:672" x14ac:dyDescent="0.2">
      <c r="B5" s="9"/>
      <c r="C5" s="9"/>
      <c r="D5" s="9"/>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24"/>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x14ac:dyDescent="0.2">
      <c r="B10" s="25" t="s">
        <v>7</v>
      </c>
      <c r="C10" s="3"/>
      <c r="F10" s="21" t="s">
        <v>11</v>
      </c>
    </row>
    <row r="11" spans="1:672" ht="12.75" customHeight="1" x14ac:dyDescent="0.2">
      <c r="B11" s="26"/>
      <c r="C11" s="14"/>
      <c r="F11" s="22"/>
    </row>
    <row r="12" spans="1:672" ht="51" x14ac:dyDescent="0.2">
      <c r="B12" s="29" t="s">
        <v>33</v>
      </c>
      <c r="C12" s="14"/>
      <c r="F12" s="23" t="s">
        <v>34</v>
      </c>
    </row>
    <row r="13" spans="1:672" ht="34.950000000000003" customHeight="1" x14ac:dyDescent="0.2">
      <c r="B13" s="31" t="s">
        <v>36</v>
      </c>
      <c r="C13" s="14"/>
      <c r="F13" s="23" t="s">
        <v>35</v>
      </c>
    </row>
    <row r="14" spans="1:672" x14ac:dyDescent="0.2">
      <c r="B14" s="29" t="s">
        <v>37</v>
      </c>
      <c r="F14" s="23" t="s">
        <v>38</v>
      </c>
    </row>
    <row r="15" spans="1:672" ht="63.45" customHeight="1" x14ac:dyDescent="0.2">
      <c r="B15" s="29" t="s">
        <v>39</v>
      </c>
      <c r="F15" s="32" t="s">
        <v>40</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R16"/>
  <sheetViews>
    <sheetView showGridLines="0" workbookViewId="0"/>
  </sheetViews>
  <sheetFormatPr defaultColWidth="7.77734375" defaultRowHeight="10.199999999999999" x14ac:dyDescent="0.2"/>
  <cols>
    <col min="1" max="1" width="45.77734375" style="5" customWidth="1"/>
    <col min="2" max="2" width="58" style="2" customWidth="1"/>
    <col min="3" max="3" width="9.77734375" style="2" customWidth="1"/>
    <col min="4" max="4" width="58" style="2" customWidth="1"/>
    <col min="5" max="5" width="7.77734375" style="5"/>
    <col min="6" max="6" width="9.77734375" style="5" customWidth="1"/>
    <col min="7" max="16384" width="7.77734375" style="2"/>
  </cols>
  <sheetData>
    <row r="1" spans="1:668" x14ac:dyDescent="0.2">
      <c r="E1" s="2"/>
      <c r="F1" s="2"/>
    </row>
    <row r="2" spans="1:668" s="3" customFormat="1" ht="15.6" x14ac:dyDescent="0.2">
      <c r="A2" s="5"/>
      <c r="B2" s="71"/>
      <c r="C2" s="71"/>
      <c r="D2" s="71"/>
    </row>
    <row r="3" spans="1:668" s="3" customFormat="1" ht="36" customHeight="1" x14ac:dyDescent="0.2">
      <c r="A3" s="5"/>
      <c r="B3" s="72" t="s">
        <v>93</v>
      </c>
      <c r="C3" s="72"/>
      <c r="D3" s="72" t="s">
        <v>94</v>
      </c>
    </row>
    <row r="4" spans="1:668" s="3" customFormat="1" ht="15.6" x14ac:dyDescent="0.2">
      <c r="A4" s="5"/>
      <c r="B4" s="71"/>
      <c r="C4" s="71"/>
      <c r="D4" s="71"/>
    </row>
    <row r="5" spans="1:668" x14ac:dyDescent="0.2">
      <c r="E5" s="2"/>
      <c r="F5" s="2"/>
    </row>
    <row r="6" spans="1:668" x14ac:dyDescent="0.2">
      <c r="E6" s="2"/>
      <c r="F6" s="2"/>
    </row>
    <row r="7" spans="1:668" x14ac:dyDescent="0.2">
      <c r="E7" s="2"/>
      <c r="F7" s="2"/>
    </row>
    <row r="8" spans="1:668"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row>
    <row r="9" spans="1:668" x14ac:dyDescent="0.2">
      <c r="B9" s="3" t="s">
        <v>8</v>
      </c>
      <c r="D9" s="64" t="s">
        <v>111</v>
      </c>
    </row>
    <row r="10" spans="1:668" x14ac:dyDescent="0.2">
      <c r="B10" s="97" t="s">
        <v>122</v>
      </c>
      <c r="D10" s="65" t="s">
        <v>123</v>
      </c>
    </row>
    <row r="11" spans="1:668" x14ac:dyDescent="0.2">
      <c r="B11" s="3"/>
      <c r="D11" s="64"/>
    </row>
    <row r="12" spans="1:668" x14ac:dyDescent="0.2">
      <c r="B12" s="3" t="s">
        <v>9</v>
      </c>
      <c r="D12" s="64" t="s">
        <v>12</v>
      </c>
    </row>
    <row r="13" spans="1:668" ht="163.80000000000001" customHeight="1" x14ac:dyDescent="0.2">
      <c r="B13" s="68" t="s">
        <v>124</v>
      </c>
      <c r="C13" s="69"/>
      <c r="D13" s="70" t="s">
        <v>125</v>
      </c>
    </row>
    <row r="14" spans="1:668" x14ac:dyDescent="0.2">
      <c r="B14" s="3" t="s">
        <v>126</v>
      </c>
      <c r="D14" s="64" t="s">
        <v>127</v>
      </c>
    </row>
    <row r="15" spans="1:668" ht="30.6" x14ac:dyDescent="0.2">
      <c r="B15" s="4" t="s">
        <v>128</v>
      </c>
      <c r="D15" s="66" t="s">
        <v>129</v>
      </c>
    </row>
    <row r="16" spans="1:668" x14ac:dyDescent="0.2">
      <c r="B16" s="2" t="s">
        <v>130</v>
      </c>
      <c r="D16" s="67" t="s">
        <v>131</v>
      </c>
    </row>
  </sheetData>
  <hyperlinks>
    <hyperlink ref="B10" r:id="rId1" xr:uid="{7914E5A1-D936-45AF-90CB-9B3B7799E42A}"/>
    <hyperlink ref="D10" r:id="rId2" xr:uid="{806765AF-2AED-49D0-9F03-EB21DFF63BC0}"/>
  </hyperlinks>
  <pageMargins left="0.7" right="0.7" top="0.75" bottom="0.75" header="0.3" footer="0.3"/>
  <pageSetup orientation="portrait" r:id="rId3"/>
  <headerFooter>
    <oddFooter>&amp;C_x000D_&amp;1#&amp;"Calibri"&amp;11&amp;K000000 This is classified as Confidential</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Table 1</vt:lpstr>
      <vt:lpstr>Table 2</vt:lpstr>
      <vt:lpstr>Table 3</vt:lpstr>
      <vt:lpstr>Table 4</vt:lpstr>
      <vt:lpstr>Table 5</vt:lpstr>
      <vt:lpstr>Table 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Hamda Matar Al Mansoori</cp:lastModifiedBy>
  <cp:revision/>
  <dcterms:created xsi:type="dcterms:W3CDTF">2022-03-01T00:40:37Z</dcterms:created>
  <dcterms:modified xsi:type="dcterms:W3CDTF">2025-12-23T10:27:14Z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9755440-57ef-4e58-ae50-baaa124fe54d_Enabled">
    <vt:lpwstr>true</vt:lpwstr>
  </property>
  <property fmtid="{D5CDD505-2E9C-101B-9397-08002B2CF9AE}" pid="4" name="MSIP_Label_89755440-57ef-4e58-ae50-baaa124fe54d_SetDate">
    <vt:lpwstr>2024-10-16T07:49:13Z</vt:lpwstr>
  </property>
  <property fmtid="{D5CDD505-2E9C-101B-9397-08002B2CF9AE}" pid="5" name="MSIP_Label_89755440-57ef-4e58-ae50-baaa124fe54d_Method">
    <vt:lpwstr>Standard</vt:lpwstr>
  </property>
  <property fmtid="{D5CDD505-2E9C-101B-9397-08002B2CF9AE}" pid="6" name="MSIP_Label_89755440-57ef-4e58-ae50-baaa124fe54d_Name">
    <vt:lpwstr>Confidential Classification</vt:lpwstr>
  </property>
  <property fmtid="{D5CDD505-2E9C-101B-9397-08002B2CF9AE}" pid="7" name="MSIP_Label_89755440-57ef-4e58-ae50-baaa124fe54d_SiteId">
    <vt:lpwstr>6926239f-3483-4451-8452-48ee3bee086f</vt:lpwstr>
  </property>
  <property fmtid="{D5CDD505-2E9C-101B-9397-08002B2CF9AE}" pid="8" name="MSIP_Label_89755440-57ef-4e58-ae50-baaa124fe54d_ActionId">
    <vt:lpwstr>4f004794-223a-4024-b0c4-9b84007c3ac1</vt:lpwstr>
  </property>
  <property fmtid="{D5CDD505-2E9C-101B-9397-08002B2CF9AE}" pid="9" name="MSIP_Label_89755440-57ef-4e58-ae50-baaa124fe54d_ContentBits">
    <vt:lpwstr>2</vt:lpwstr>
  </property>
</Properties>
</file>