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جداول الإحصاءات الزراعية_إنجليز" sheetId="1" r:id="rId1"/>
  </sheets>
  <calcPr calcId="152511"/>
</workbook>
</file>

<file path=xl/calcChain.xml><?xml version="1.0" encoding="utf-8"?>
<calcChain xmlns="http://schemas.openxmlformats.org/spreadsheetml/2006/main">
  <c r="E89" i="1" l="1"/>
  <c r="E70" i="1"/>
  <c r="E46" i="1" l="1"/>
  <c r="E33" i="1"/>
  <c r="E20" i="1"/>
  <c r="E68" i="1" l="1"/>
  <c r="E67" i="1" l="1"/>
</calcChain>
</file>

<file path=xl/sharedStrings.xml><?xml version="1.0" encoding="utf-8"?>
<sst xmlns="http://schemas.openxmlformats.org/spreadsheetml/2006/main" count="51" uniqueCount="22">
  <si>
    <t>Agricultural Statistics</t>
  </si>
  <si>
    <t>Total</t>
  </si>
  <si>
    <t>Year</t>
  </si>
  <si>
    <t>( Value: 000 AED)</t>
  </si>
  <si>
    <t>Description</t>
  </si>
  <si>
    <t>Imports</t>
  </si>
  <si>
    <t>Exports</t>
  </si>
  <si>
    <t>Re-Exports</t>
  </si>
  <si>
    <t>Live animals and their products</t>
  </si>
  <si>
    <t>Vegetable products</t>
  </si>
  <si>
    <t>Animals or vegetable fats, oils and waxes</t>
  </si>
  <si>
    <t>Foodstuffs, beverages, spirits and tobacco</t>
  </si>
  <si>
    <t>Fertilizers</t>
  </si>
  <si>
    <t>Pesticides and rodents, fungi, weeds</t>
  </si>
  <si>
    <t>(Quantity: tons)</t>
  </si>
  <si>
    <r>
      <rPr>
        <sz val="8"/>
        <color rgb="FFA2AC72"/>
        <rFont val="Arial"/>
        <family val="2"/>
      </rPr>
      <t>Source:</t>
    </r>
    <r>
      <rPr>
        <sz val="8"/>
        <color rgb="FF2B865C"/>
        <rFont val="Arial"/>
        <family val="2"/>
      </rPr>
      <t xml:space="preserve"> </t>
    </r>
    <r>
      <rPr>
        <sz val="8"/>
        <color rgb="FF636466"/>
        <rFont val="Arial"/>
        <family val="2"/>
      </rPr>
      <t>Statistics Centre - Abu Dhabi</t>
    </r>
  </si>
  <si>
    <t xml:space="preserve">  Foreign Trade In Agricultural Commodities</t>
  </si>
  <si>
    <r>
      <rPr>
        <b/>
        <sz val="10"/>
        <color rgb="FFA2AC72"/>
        <rFont val="Arial"/>
        <family val="2"/>
      </rPr>
      <t>Table 1:</t>
    </r>
    <r>
      <rPr>
        <b/>
        <sz val="10"/>
        <color rgb="FF636466"/>
        <rFont val="Arial"/>
        <family val="2"/>
      </rPr>
      <t xml:space="preserve">  Value of Emirate of Abu Dhabi imports of agricultural goods and foods, 2013 to 2017</t>
    </r>
  </si>
  <si>
    <r>
      <rPr>
        <b/>
        <sz val="10"/>
        <color rgb="FFA2AC72"/>
        <rFont val="Arial"/>
        <family val="2"/>
      </rPr>
      <t>Table 2:</t>
    </r>
    <r>
      <rPr>
        <b/>
        <sz val="10"/>
        <color rgb="FF636466"/>
        <rFont val="Arial"/>
        <family val="2"/>
      </rPr>
      <t xml:space="preserve"> Value of Emirate of Abu Dhabi of exports of agricultural goods and food, 2013 to 2017</t>
    </r>
  </si>
  <si>
    <r>
      <rPr>
        <b/>
        <sz val="10"/>
        <color rgb="FFA2AC72"/>
        <rFont val="Arial"/>
        <family val="2"/>
      </rPr>
      <t>Table 3:</t>
    </r>
    <r>
      <rPr>
        <b/>
        <sz val="10"/>
        <color rgb="FF636466"/>
        <rFont val="Arial"/>
        <family val="2"/>
      </rPr>
      <t xml:space="preserve"> Value of re-exports of agricultural goods and foods through the ports of the Emirate of Abu Dhabi, 2013 to 2017</t>
    </r>
  </si>
  <si>
    <r>
      <rPr>
        <b/>
        <sz val="10"/>
        <color rgb="FFA2AC72"/>
        <rFont val="Arial"/>
        <family val="2"/>
      </rPr>
      <t>Table 4:</t>
    </r>
    <r>
      <rPr>
        <b/>
        <sz val="10"/>
        <color rgb="FF636466"/>
        <rFont val="Arial"/>
        <family val="2"/>
      </rPr>
      <t xml:space="preserve"> Quantity of imports, exports and re-exports of agricultural fertilizers through the ports of the Emirate of Abu Dhabi, 2005 to 2017</t>
    </r>
  </si>
  <si>
    <r>
      <rPr>
        <b/>
        <sz val="10"/>
        <color rgb="FFA2AC72"/>
        <rFont val="Arial"/>
        <family val="2"/>
      </rPr>
      <t>Table 5:</t>
    </r>
    <r>
      <rPr>
        <b/>
        <sz val="10"/>
        <color rgb="FF636466"/>
        <rFont val="Arial"/>
        <family val="2"/>
      </rPr>
      <t xml:space="preserve"> Value of imports, exports and re-exports of agricultural fertilizers through the ports of the Emirate of Abu Dhabi, 2005 to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</si>
</sst>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b/>
      <sz val="11"/>
      <color rgb="FF4F81BD"/>
      <name val="Arial"/>
      <family val="2"/>
    </font>
    <font>
      <b/>
      <sz val="24"/>
      <color rgb="FF636466"/>
      <name val="Arial"/>
      <family val="2"/>
    </font>
    <font>
      <b/>
      <sz val="28"/>
      <color rgb="FF2B865C"/>
      <name val="Arial"/>
      <family val="2"/>
    </font>
    <font>
      <b/>
      <sz val="11"/>
      <color theme="1"/>
      <name val="Arial"/>
      <family val="2"/>
    </font>
    <font>
      <b/>
      <sz val="11"/>
      <color rgb="FF2B865C"/>
      <name val="Arial"/>
      <family val="2"/>
    </font>
    <font>
      <b/>
      <sz val="20"/>
      <color rgb="FF2B865C"/>
      <name val="Arial"/>
      <family val="2"/>
    </font>
    <font>
      <b/>
      <sz val="22"/>
      <color rgb="FF2B865C"/>
      <name val="Arial"/>
      <family val="2"/>
    </font>
    <font>
      <b/>
      <sz val="10"/>
      <color rgb="FF636466"/>
      <name val="Arial"/>
      <family val="2"/>
    </font>
    <font>
      <sz val="8"/>
      <color rgb="FF636466"/>
      <name val="Arial"/>
      <family val="2"/>
    </font>
    <font>
      <b/>
      <sz val="10"/>
      <color rgb="FFFFFFFF"/>
      <name val="Arial"/>
      <family val="2"/>
    </font>
    <font>
      <sz val="10"/>
      <color rgb="FF636466"/>
      <name val="Arial"/>
      <family val="2"/>
    </font>
    <font>
      <sz val="8"/>
      <color rgb="FF2B865C"/>
      <name val="Arial"/>
      <family val="2"/>
    </font>
    <font>
      <b/>
      <sz val="10"/>
      <color rgb="FF636466"/>
      <name val="Tahoma"/>
      <family val="2"/>
    </font>
    <font>
      <sz val="10"/>
      <color rgb="FF636466"/>
      <name val="Tahoma"/>
      <family val="2"/>
    </font>
    <font>
      <sz val="9"/>
      <color rgb="FF636466"/>
      <name val="Arial"/>
      <family val="2"/>
    </font>
    <font>
      <b/>
      <sz val="18"/>
      <color rgb="FF2B865C"/>
      <name val="Arial"/>
      <family val="2"/>
    </font>
    <font>
      <sz val="11"/>
      <color theme="1"/>
      <name val="Calibri"/>
      <family val="2"/>
    </font>
    <font>
      <b/>
      <sz val="10"/>
      <color rgb="FFFFFFFF"/>
      <name val="Tahoma"/>
      <family val="2"/>
    </font>
    <font>
      <sz val="24"/>
      <color rgb="FFA2AC72"/>
      <name val="Arial"/>
      <family val="2"/>
    </font>
    <font>
      <sz val="20"/>
      <color rgb="FFA2AC72"/>
      <name val="Arial"/>
      <family val="2"/>
    </font>
    <font>
      <b/>
      <sz val="10"/>
      <color rgb="FFA2AC72"/>
      <name val="Arial"/>
      <family val="2"/>
    </font>
    <font>
      <sz val="8"/>
      <color rgb="FFA2AC72"/>
      <name val="Arial"/>
      <family val="2"/>
    </font>
    <font>
      <sz val="22"/>
      <color rgb="FFA2AC7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ECDCB"/>
        <bgColor indexed="64"/>
      </patternFill>
    </fill>
    <fill>
      <patternFill patternType="solid">
        <fgColor rgb="FFA2AC7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A2AC72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</borders>
  <cellStyleXfs count="2">
    <xf numFmtId="0" fontId="0" fillId="0" borderId="0"/>
    <xf numFmtId="0" fontId="17" fillId="0" borderId="0"/>
  </cellStyleXfs>
  <cellXfs count="71">
    <xf numFmtId="0" fontId="0" fillId="0" borderId="0" xfId="0"/>
    <xf numFmtId="0" fontId="1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indent="5"/>
    </xf>
    <xf numFmtId="0" fontId="7" fillId="0" borderId="0" xfId="0" applyFont="1" applyAlignment="1">
      <alignment horizontal="left" vertical="center" indent="5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/>
    </xf>
    <xf numFmtId="3" fontId="11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vertical="center"/>
    </xf>
    <xf numFmtId="3" fontId="11" fillId="0" borderId="0" xfId="0" applyNumberFormat="1" applyFont="1" applyBorder="1" applyAlignment="1">
      <alignment horizontal="right" vertical="center"/>
    </xf>
    <xf numFmtId="3" fontId="11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0" fillId="0" borderId="0" xfId="0" applyBorder="1"/>
    <xf numFmtId="3" fontId="13" fillId="2" borderId="0" xfId="0" applyNumberFormat="1" applyFont="1" applyFill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3" fontId="14" fillId="0" borderId="0" xfId="0" applyNumberFormat="1" applyFont="1" applyBorder="1" applyAlignment="1">
      <alignment horizontal="right" vertical="center"/>
    </xf>
    <xf numFmtId="3" fontId="14" fillId="0" borderId="0" xfId="0" applyNumberFormat="1" applyFont="1" applyBorder="1" applyAlignment="1">
      <alignment vertical="center"/>
    </xf>
    <xf numFmtId="0" fontId="0" fillId="0" borderId="0" xfId="0"/>
    <xf numFmtId="0" fontId="12" fillId="0" borderId="0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3" fontId="14" fillId="0" borderId="1" xfId="0" applyNumberFormat="1" applyFont="1" applyBorder="1" applyAlignment="1">
      <alignment vertical="center"/>
    </xf>
    <xf numFmtId="3" fontId="14" fillId="0" borderId="1" xfId="0" applyNumberFormat="1" applyFont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right" vertical="center"/>
    </xf>
    <xf numFmtId="0" fontId="0" fillId="0" borderId="0" xfId="0"/>
    <xf numFmtId="0" fontId="0" fillId="0" borderId="0" xfId="0"/>
    <xf numFmtId="1" fontId="11" fillId="0" borderId="0" xfId="0" applyNumberFormat="1" applyFont="1" applyAlignment="1">
      <alignment horizontal="right" vertical="center"/>
    </xf>
    <xf numFmtId="0" fontId="0" fillId="0" borderId="0" xfId="0"/>
    <xf numFmtId="0" fontId="11" fillId="0" borderId="0" xfId="0" applyFont="1" applyAlignment="1">
      <alignment vertical="center"/>
    </xf>
    <xf numFmtId="1" fontId="11" fillId="0" borderId="0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1" fontId="14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18" fillId="3" borderId="0" xfId="0" applyFont="1" applyFill="1" applyAlignment="1">
      <alignment horizontal="right" vertical="center"/>
    </xf>
    <xf numFmtId="0" fontId="18" fillId="3" borderId="2" xfId="0" applyFont="1" applyFill="1" applyBorder="1" applyAlignment="1">
      <alignment horizontal="right" vertical="center"/>
    </xf>
    <xf numFmtId="0" fontId="18" fillId="3" borderId="3" xfId="0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/>
    <xf numFmtId="0" fontId="8" fillId="0" borderId="0" xfId="0" applyFont="1" applyAlignment="1">
      <alignment vertical="center"/>
    </xf>
    <xf numFmtId="0" fontId="0" fillId="0" borderId="0" xfId="0"/>
    <xf numFmtId="0" fontId="8" fillId="0" borderId="0" xfId="0" applyFont="1" applyAlignment="1">
      <alignment vertical="center"/>
    </xf>
    <xf numFmtId="0" fontId="0" fillId="0" borderId="0" xfId="0"/>
    <xf numFmtId="0" fontId="19" fillId="0" borderId="0" xfId="0" applyFont="1" applyFill="1" applyAlignment="1">
      <alignment vertical="center"/>
    </xf>
    <xf numFmtId="0" fontId="0" fillId="0" borderId="0" xfId="0"/>
    <xf numFmtId="3" fontId="13" fillId="0" borderId="0" xfId="0" applyNumberFormat="1" applyFont="1" applyBorder="1" applyAlignment="1">
      <alignment vertical="center"/>
    </xf>
    <xf numFmtId="0" fontId="0" fillId="0" borderId="0" xfId="0"/>
    <xf numFmtId="3" fontId="0" fillId="0" borderId="0" xfId="0" applyNumberFormat="1"/>
    <xf numFmtId="0" fontId="23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A2AC72"/>
      <color rgb="FF6364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E5212.1AF780C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57344</xdr:colOff>
      <xdr:row>0</xdr:row>
      <xdr:rowOff>103536</xdr:rowOff>
    </xdr:from>
    <xdr:to>
      <xdr:col>2</xdr:col>
      <xdr:colOff>1114227</xdr:colOff>
      <xdr:row>4</xdr:row>
      <xdr:rowOff>130479</xdr:rowOff>
    </xdr:to>
    <xdr:pic>
      <xdr:nvPicPr>
        <xdr:cNvPr id="2" name="Picture 1" descr="cid:image001.jpg@01CE5212.1AF780C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1796" y="103536"/>
          <a:ext cx="1056883" cy="966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abSelected="1" zoomScale="73" zoomScaleNormal="73" workbookViewId="0">
      <selection activeCell="A9" sqref="A9"/>
    </sheetView>
  </sheetViews>
  <sheetFormatPr defaultRowHeight="15" x14ac:dyDescent="0.25"/>
  <cols>
    <col min="1" max="1" width="43" customWidth="1"/>
    <col min="2" max="2" width="15.85546875" customWidth="1"/>
    <col min="3" max="3" width="17.85546875" customWidth="1"/>
    <col min="4" max="5" width="13.7109375" customWidth="1"/>
    <col min="6" max="6" width="15.140625" customWidth="1"/>
    <col min="7" max="7" width="12" customWidth="1"/>
    <col min="8" max="8" width="12.140625" customWidth="1"/>
    <col min="9" max="9" width="13.42578125" customWidth="1"/>
    <col min="10" max="10" width="10.5703125" customWidth="1"/>
    <col min="11" max="11" width="10.5703125" bestFit="1" customWidth="1"/>
    <col min="12" max="12" width="11.42578125" customWidth="1"/>
    <col min="13" max="13" width="11.85546875" customWidth="1"/>
    <col min="14" max="14" width="12.5703125" customWidth="1"/>
    <col min="15" max="15" width="11.85546875" customWidth="1"/>
  </cols>
  <sheetData>
    <row r="1" spans="1:14" ht="18" customHeight="1" x14ac:dyDescent="0.25"/>
    <row r="2" spans="1:14" ht="18" customHeight="1" x14ac:dyDescent="0.25"/>
    <row r="3" spans="1:14" ht="18" customHeight="1" x14ac:dyDescent="0.25">
      <c r="A3" s="1"/>
    </row>
    <row r="4" spans="1:14" ht="18" customHeight="1" x14ac:dyDescent="0.25"/>
    <row r="5" spans="1:14" ht="21.75" customHeight="1" x14ac:dyDescent="0.25">
      <c r="A5" s="2"/>
    </row>
    <row r="6" spans="1:14" ht="20.25" customHeight="1" x14ac:dyDescent="0.25">
      <c r="A6" s="3"/>
    </row>
    <row r="7" spans="1:14" s="65" customFormat="1" ht="19.5" customHeight="1" x14ac:dyDescent="0.25">
      <c r="A7" s="3"/>
    </row>
    <row r="8" spans="1:14" s="65" customFormat="1" ht="25.5" customHeight="1" x14ac:dyDescent="0.25">
      <c r="A8" s="68" t="s">
        <v>0</v>
      </c>
      <c r="B8" s="68"/>
      <c r="C8" s="68"/>
      <c r="D8" s="68"/>
      <c r="E8" s="68"/>
      <c r="F8" s="68"/>
      <c r="G8" s="62"/>
      <c r="H8" s="62"/>
    </row>
    <row r="9" spans="1:14" s="65" customFormat="1" ht="18" customHeight="1" x14ac:dyDescent="0.25">
      <c r="A9" s="3"/>
    </row>
    <row r="10" spans="1:14" s="65" customFormat="1" ht="18" customHeight="1" x14ac:dyDescent="0.25">
      <c r="A10" s="69">
        <v>2017</v>
      </c>
      <c r="B10" s="69"/>
      <c r="C10" s="69"/>
      <c r="D10" s="69"/>
      <c r="E10" s="69"/>
      <c r="F10" s="69"/>
    </row>
    <row r="11" spans="1:14" s="61" customFormat="1" ht="16.5" customHeight="1" x14ac:dyDescent="0.25">
      <c r="A11" s="62"/>
      <c r="B11" s="62"/>
      <c r="C11" s="62"/>
      <c r="D11" s="62"/>
      <c r="E11" s="62"/>
      <c r="F11" s="62"/>
      <c r="G11" s="62"/>
      <c r="H11" s="62"/>
    </row>
    <row r="12" spans="1:14" ht="18" customHeight="1" x14ac:dyDescent="0.25">
      <c r="A12" s="54"/>
      <c r="B12" s="54"/>
      <c r="C12" s="54"/>
      <c r="D12" s="54"/>
      <c r="E12" s="54"/>
      <c r="F12" s="54"/>
      <c r="G12" s="54"/>
    </row>
    <row r="13" spans="1:14" ht="29.25" customHeight="1" x14ac:dyDescent="0.25">
      <c r="A13" s="67" t="s">
        <v>16</v>
      </c>
      <c r="B13" s="67"/>
      <c r="C13" s="67"/>
      <c r="D13" s="67"/>
      <c r="E13" s="67"/>
      <c r="F13" s="67"/>
      <c r="G13" s="54"/>
      <c r="H13" s="54"/>
      <c r="N13" s="4"/>
    </row>
    <row r="14" spans="1:14" ht="18" customHeight="1" x14ac:dyDescent="0.25">
      <c r="A14" s="5"/>
      <c r="N14" s="6"/>
    </row>
    <row r="15" spans="1:14" s="65" customFormat="1" ht="18" customHeight="1" x14ac:dyDescent="0.25">
      <c r="A15" s="5"/>
      <c r="N15" s="6"/>
    </row>
    <row r="16" spans="1:14" ht="18" customHeight="1" x14ac:dyDescent="0.25">
      <c r="A16" s="5"/>
      <c r="N16" s="7"/>
    </row>
    <row r="17" spans="1:16" x14ac:dyDescent="0.25">
      <c r="A17" s="70" t="s">
        <v>17</v>
      </c>
      <c r="B17" s="70"/>
      <c r="C17" s="70"/>
      <c r="D17" s="70"/>
      <c r="E17" s="70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6" x14ac:dyDescent="0.25">
      <c r="A18" s="9" t="s">
        <v>3</v>
      </c>
      <c r="B18" s="9"/>
      <c r="C18" s="9"/>
      <c r="F18" s="49"/>
    </row>
    <row r="19" spans="1:16" x14ac:dyDescent="0.25">
      <c r="A19" s="37" t="s">
        <v>4</v>
      </c>
      <c r="B19" s="50">
        <v>2013</v>
      </c>
      <c r="C19" s="50">
        <v>2014</v>
      </c>
      <c r="D19" s="50">
        <v>2015</v>
      </c>
      <c r="E19" s="50">
        <v>2016</v>
      </c>
      <c r="F19" s="50">
        <v>2017</v>
      </c>
    </row>
    <row r="20" spans="1:16" ht="20.100000000000001" customHeight="1" x14ac:dyDescent="0.25">
      <c r="A20" s="18" t="s">
        <v>1</v>
      </c>
      <c r="B20" s="23">
        <v>8402764.3870000001</v>
      </c>
      <c r="C20" s="23">
        <v>9037553.5020000003</v>
      </c>
      <c r="D20" s="23">
        <v>8704059.8319999985</v>
      </c>
      <c r="E20" s="23">
        <f>SUM(E21:E26)</f>
        <v>7684912.4010000005</v>
      </c>
      <c r="F20" s="23">
        <v>7781721</v>
      </c>
      <c r="G20" s="40"/>
    </row>
    <row r="21" spans="1:16" ht="18" customHeight="1" x14ac:dyDescent="0.25">
      <c r="A21" s="19" t="s">
        <v>8</v>
      </c>
      <c r="B21" s="24">
        <v>2412124.6129999999</v>
      </c>
      <c r="C21" s="24">
        <v>2658465.9279999998</v>
      </c>
      <c r="D21" s="24">
        <v>2840841.6149999998</v>
      </c>
      <c r="E21" s="24">
        <v>2901995.5660000001</v>
      </c>
      <c r="F21" s="24">
        <v>3067278</v>
      </c>
      <c r="G21" s="40"/>
    </row>
    <row r="22" spans="1:16" ht="18" customHeight="1" x14ac:dyDescent="0.25">
      <c r="A22" s="19" t="s">
        <v>9</v>
      </c>
      <c r="B22" s="24">
        <v>3415974.6449999996</v>
      </c>
      <c r="C22" s="24">
        <v>3245970.014</v>
      </c>
      <c r="D22" s="24">
        <v>2907703.8489999999</v>
      </c>
      <c r="E22" s="24">
        <v>2121834.7570000002</v>
      </c>
      <c r="F22" s="24">
        <v>2129970</v>
      </c>
      <c r="G22" s="40"/>
    </row>
    <row r="23" spans="1:16" ht="18" customHeight="1" x14ac:dyDescent="0.25">
      <c r="A23" s="19" t="s">
        <v>10</v>
      </c>
      <c r="B23" s="24">
        <v>367676.72200000001</v>
      </c>
      <c r="C23" s="24">
        <v>394317.25300000003</v>
      </c>
      <c r="D23" s="24">
        <v>396907.65599999996</v>
      </c>
      <c r="E23" s="24">
        <v>445528.67200000002</v>
      </c>
      <c r="F23" s="24">
        <v>419620</v>
      </c>
      <c r="G23" s="40"/>
    </row>
    <row r="24" spans="1:16" ht="18" customHeight="1" x14ac:dyDescent="0.25">
      <c r="A24" s="19" t="s">
        <v>11</v>
      </c>
      <c r="B24" s="24">
        <v>2080924.8699999999</v>
      </c>
      <c r="C24" s="24">
        <v>2590281.3620000002</v>
      </c>
      <c r="D24" s="24">
        <v>2433771.8369999998</v>
      </c>
      <c r="E24" s="24">
        <v>2142742.4279999998</v>
      </c>
      <c r="F24" s="24">
        <v>2098519</v>
      </c>
      <c r="G24" s="40"/>
    </row>
    <row r="25" spans="1:16" ht="18" customHeight="1" x14ac:dyDescent="0.25">
      <c r="A25" s="19" t="s">
        <v>12</v>
      </c>
      <c r="B25" s="24">
        <v>104523.656</v>
      </c>
      <c r="C25" s="24">
        <v>122323.43700000001</v>
      </c>
      <c r="D25" s="24">
        <v>99634.088000000003</v>
      </c>
      <c r="E25" s="24">
        <v>57085.175999999999</v>
      </c>
      <c r="F25" s="24">
        <v>54303</v>
      </c>
      <c r="G25" s="40"/>
    </row>
    <row r="26" spans="1:16" ht="18" customHeight="1" thickBot="1" x14ac:dyDescent="0.3">
      <c r="A26" s="34" t="s">
        <v>13</v>
      </c>
      <c r="B26" s="36">
        <v>21539.881000000001</v>
      </c>
      <c r="C26" s="36">
        <v>26195.508000000002</v>
      </c>
      <c r="D26" s="36">
        <v>25200.786999999997</v>
      </c>
      <c r="E26" s="36">
        <v>15725.802</v>
      </c>
      <c r="F26" s="36">
        <v>12031</v>
      </c>
      <c r="G26" s="40"/>
    </row>
    <row r="27" spans="1:16" x14ac:dyDescent="0.25">
      <c r="A27" s="53" t="s">
        <v>15</v>
      </c>
      <c r="B27" s="32"/>
      <c r="C27" s="32"/>
      <c r="D27" s="32"/>
      <c r="E27" s="32"/>
      <c r="F27" s="63"/>
      <c r="G27" s="40"/>
    </row>
    <row r="28" spans="1:16" x14ac:dyDescent="0.25">
      <c r="A28" s="14"/>
      <c r="B28" s="14"/>
      <c r="C28" s="14"/>
      <c r="F28" s="63"/>
    </row>
    <row r="29" spans="1:16" x14ac:dyDescent="0.25">
      <c r="A29" s="15"/>
      <c r="B29" s="15"/>
      <c r="C29" s="15"/>
      <c r="D29" s="15"/>
      <c r="E29" s="15"/>
      <c r="F29" s="63"/>
      <c r="G29" s="15"/>
      <c r="H29" s="15"/>
      <c r="I29" s="15"/>
      <c r="J29" s="15"/>
      <c r="K29" s="15"/>
      <c r="L29" s="15"/>
      <c r="M29" s="15"/>
      <c r="N29" s="15"/>
      <c r="O29" s="15"/>
      <c r="P29" s="8"/>
    </row>
    <row r="30" spans="1:16" x14ac:dyDescent="0.25">
      <c r="A30" s="70" t="s">
        <v>18</v>
      </c>
      <c r="B30" s="70"/>
      <c r="C30" s="70"/>
      <c r="D30" s="70"/>
      <c r="E30" s="70"/>
      <c r="F30" s="63"/>
      <c r="G30" s="15"/>
      <c r="H30" s="15"/>
      <c r="I30" s="15"/>
      <c r="J30" s="15"/>
      <c r="K30" s="15"/>
      <c r="L30" s="15"/>
      <c r="M30" s="15"/>
      <c r="N30" s="15"/>
      <c r="O30" s="15"/>
      <c r="P30" s="8"/>
    </row>
    <row r="31" spans="1:16" x14ac:dyDescent="0.25">
      <c r="A31" s="25" t="s">
        <v>3</v>
      </c>
      <c r="B31" s="8"/>
      <c r="F31" s="63"/>
    </row>
    <row r="32" spans="1:16" x14ac:dyDescent="0.25">
      <c r="A32" s="37" t="s">
        <v>4</v>
      </c>
      <c r="B32" s="50">
        <v>2013</v>
      </c>
      <c r="C32" s="50">
        <v>2014</v>
      </c>
      <c r="D32" s="50">
        <v>2015</v>
      </c>
      <c r="E32" s="50">
        <v>2016</v>
      </c>
      <c r="F32" s="50">
        <v>2017</v>
      </c>
    </row>
    <row r="33" spans="1:16" ht="17.25" customHeight="1" x14ac:dyDescent="0.25">
      <c r="A33" s="18" t="s">
        <v>1</v>
      </c>
      <c r="B33" s="23">
        <v>609325.21400000004</v>
      </c>
      <c r="C33" s="23">
        <v>750004.54800000007</v>
      </c>
      <c r="D33" s="23">
        <v>1708345.1170000001</v>
      </c>
      <c r="E33" s="23">
        <f>SUM(E34:E39)</f>
        <v>1438943.92</v>
      </c>
      <c r="F33" s="23">
        <v>1051358</v>
      </c>
      <c r="G33" s="40"/>
      <c r="H33" s="40"/>
    </row>
    <row r="34" spans="1:16" ht="17.25" customHeight="1" x14ac:dyDescent="0.25">
      <c r="A34" s="19" t="s">
        <v>8</v>
      </c>
      <c r="B34" s="24">
        <v>126713.024</v>
      </c>
      <c r="C34" s="24">
        <v>186220.68100000001</v>
      </c>
      <c r="D34" s="24">
        <v>804638.772</v>
      </c>
      <c r="E34" s="24">
        <v>407168.94400000002</v>
      </c>
      <c r="F34" s="24">
        <v>227557</v>
      </c>
      <c r="G34" s="40"/>
      <c r="H34" s="40"/>
    </row>
    <row r="35" spans="1:16" ht="17.25" customHeight="1" x14ac:dyDescent="0.25">
      <c r="A35" s="19" t="s">
        <v>9</v>
      </c>
      <c r="B35" s="24">
        <v>62273.06</v>
      </c>
      <c r="C35" s="24">
        <v>57471.156999999999</v>
      </c>
      <c r="D35" s="24">
        <v>67894.22</v>
      </c>
      <c r="E35" s="24">
        <v>77879.732999999993</v>
      </c>
      <c r="F35" s="24">
        <v>89480</v>
      </c>
      <c r="G35" s="40"/>
      <c r="H35" s="40"/>
    </row>
    <row r="36" spans="1:16" ht="17.25" customHeight="1" x14ac:dyDescent="0.25">
      <c r="A36" s="19" t="s">
        <v>10</v>
      </c>
      <c r="B36" s="24">
        <v>183017.50100000002</v>
      </c>
      <c r="C36" s="24">
        <v>204543.62400000001</v>
      </c>
      <c r="D36" s="24">
        <v>175702.03900000002</v>
      </c>
      <c r="E36" s="24">
        <v>219674.541</v>
      </c>
      <c r="F36" s="24">
        <v>156347</v>
      </c>
      <c r="G36" s="40"/>
      <c r="H36" s="40"/>
    </row>
    <row r="37" spans="1:16" ht="17.25" customHeight="1" x14ac:dyDescent="0.25">
      <c r="A37" s="19" t="s">
        <v>11</v>
      </c>
      <c r="B37" s="24">
        <v>181962.36</v>
      </c>
      <c r="C37" s="24">
        <v>217311.97700000001</v>
      </c>
      <c r="D37" s="24">
        <v>587197.79200000002</v>
      </c>
      <c r="E37" s="24">
        <v>672768.11199999996</v>
      </c>
      <c r="F37" s="24">
        <v>528066</v>
      </c>
      <c r="G37" s="40"/>
      <c r="H37" s="40"/>
    </row>
    <row r="38" spans="1:16" ht="17.25" customHeight="1" x14ac:dyDescent="0.25">
      <c r="A38" s="19" t="s">
        <v>12</v>
      </c>
      <c r="B38" s="24">
        <v>55021.987999999998</v>
      </c>
      <c r="C38" s="24">
        <v>82660.173999999999</v>
      </c>
      <c r="D38" s="24">
        <v>66991.375</v>
      </c>
      <c r="E38" s="24">
        <v>59275.112000000001</v>
      </c>
      <c r="F38" s="24">
        <v>47552</v>
      </c>
      <c r="G38" s="40"/>
      <c r="H38" s="40"/>
    </row>
    <row r="39" spans="1:16" ht="17.25" customHeight="1" thickBot="1" x14ac:dyDescent="0.3">
      <c r="A39" s="34" t="s">
        <v>13</v>
      </c>
      <c r="B39" s="36">
        <v>337.28100000000001</v>
      </c>
      <c r="C39" s="36">
        <v>1796.9349999999999</v>
      </c>
      <c r="D39" s="36">
        <v>5920.9189999999999</v>
      </c>
      <c r="E39" s="36">
        <v>2177.4780000000001</v>
      </c>
      <c r="F39" s="36">
        <v>2356</v>
      </c>
      <c r="G39" s="40"/>
      <c r="H39" s="40"/>
    </row>
    <row r="40" spans="1:16" x14ac:dyDescent="0.25">
      <c r="A40" s="53" t="s">
        <v>15</v>
      </c>
      <c r="B40" s="8"/>
      <c r="E40" s="32"/>
      <c r="F40" s="63"/>
      <c r="G40" s="40"/>
      <c r="H40" s="40"/>
    </row>
    <row r="41" spans="1:16" x14ac:dyDescent="0.25">
      <c r="A41" s="21"/>
      <c r="B41" s="8"/>
      <c r="F41" s="63"/>
    </row>
    <row r="42" spans="1:16" x14ac:dyDescent="0.25">
      <c r="A42" s="8"/>
      <c r="B42" s="8"/>
      <c r="C42" s="8"/>
      <c r="D42" s="8"/>
      <c r="E42" s="8"/>
      <c r="F42" s="63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1:16" x14ac:dyDescent="0.25">
      <c r="A43" s="49" t="s">
        <v>19</v>
      </c>
      <c r="B43" s="49"/>
      <c r="C43" s="49"/>
      <c r="D43" s="49"/>
      <c r="E43" s="49"/>
      <c r="F43" s="63"/>
      <c r="G43" s="49"/>
      <c r="H43" s="49"/>
    </row>
    <row r="44" spans="1:16" x14ac:dyDescent="0.25">
      <c r="A44" s="25" t="s">
        <v>3</v>
      </c>
      <c r="F44" s="63"/>
    </row>
    <row r="45" spans="1:16" x14ac:dyDescent="0.25">
      <c r="A45" s="37" t="s">
        <v>4</v>
      </c>
      <c r="B45" s="52">
        <v>2013</v>
      </c>
      <c r="C45" s="51">
        <v>2014</v>
      </c>
      <c r="D45" s="50">
        <v>2015</v>
      </c>
      <c r="E45" s="50">
        <v>2016</v>
      </c>
      <c r="F45" s="50">
        <v>2017</v>
      </c>
    </row>
    <row r="46" spans="1:16" ht="15.75" customHeight="1" x14ac:dyDescent="0.25">
      <c r="A46" s="18" t="s">
        <v>1</v>
      </c>
      <c r="B46" s="23">
        <v>78865.810999999987</v>
      </c>
      <c r="C46" s="23">
        <v>64323.819000000003</v>
      </c>
      <c r="D46" s="23">
        <v>76291.923999999999</v>
      </c>
      <c r="E46" s="23">
        <f>SUM(E47:E52)</f>
        <v>918762.35900000017</v>
      </c>
      <c r="F46" s="23">
        <v>582909</v>
      </c>
      <c r="G46" s="40"/>
      <c r="H46" s="40"/>
    </row>
    <row r="47" spans="1:16" ht="15.75" customHeight="1" x14ac:dyDescent="0.25">
      <c r="A47" s="19" t="s">
        <v>8</v>
      </c>
      <c r="B47" s="24">
        <v>38371.769999999997</v>
      </c>
      <c r="C47" s="24">
        <v>22295.178</v>
      </c>
      <c r="D47" s="24">
        <v>27408.621999999999</v>
      </c>
      <c r="E47" s="24">
        <v>17023.334999999999</v>
      </c>
      <c r="F47" s="24">
        <v>18996</v>
      </c>
      <c r="G47" s="40"/>
      <c r="H47" s="40"/>
    </row>
    <row r="48" spans="1:16" ht="15.75" customHeight="1" x14ac:dyDescent="0.25">
      <c r="A48" s="19" t="s">
        <v>9</v>
      </c>
      <c r="B48" s="24">
        <v>14217.891</v>
      </c>
      <c r="C48" s="24">
        <v>15851.567999999999</v>
      </c>
      <c r="D48" s="24">
        <v>23957.896000000001</v>
      </c>
      <c r="E48" s="24">
        <v>12343.491</v>
      </c>
      <c r="F48" s="24">
        <v>22028</v>
      </c>
      <c r="G48" s="40"/>
      <c r="H48" s="40"/>
    </row>
    <row r="49" spans="1:8" ht="15.75" customHeight="1" x14ac:dyDescent="0.25">
      <c r="A49" s="19" t="s">
        <v>10</v>
      </c>
      <c r="B49" s="24">
        <v>596.34799999999996</v>
      </c>
      <c r="C49" s="26">
        <v>344.66</v>
      </c>
      <c r="D49" s="24">
        <v>496.78699999999998</v>
      </c>
      <c r="E49" s="24">
        <v>591.46900000000005</v>
      </c>
      <c r="F49" s="24">
        <v>1123</v>
      </c>
      <c r="G49" s="40"/>
      <c r="H49" s="40"/>
    </row>
    <row r="50" spans="1:8" ht="15.75" customHeight="1" x14ac:dyDescent="0.25">
      <c r="A50" s="19" t="s">
        <v>11</v>
      </c>
      <c r="B50" s="24">
        <v>25277.274999999998</v>
      </c>
      <c r="C50" s="24">
        <v>22637.752</v>
      </c>
      <c r="D50" s="24">
        <v>23192.041000000001</v>
      </c>
      <c r="E50" s="24">
        <v>887654.22900000005</v>
      </c>
      <c r="F50" s="24">
        <v>540746</v>
      </c>
      <c r="G50" s="40"/>
      <c r="H50" s="40"/>
    </row>
    <row r="51" spans="1:8" ht="15.75" customHeight="1" x14ac:dyDescent="0.25">
      <c r="A51" s="19" t="s">
        <v>12</v>
      </c>
      <c r="B51" s="24">
        <v>94.995000000000005</v>
      </c>
      <c r="C51" s="24">
        <v>2617.35</v>
      </c>
      <c r="D51" s="24">
        <v>468.65600000000001</v>
      </c>
      <c r="E51" s="24">
        <v>707.00800000000004</v>
      </c>
      <c r="F51" s="24">
        <v>0</v>
      </c>
      <c r="G51" s="40"/>
      <c r="H51" s="40"/>
    </row>
    <row r="52" spans="1:8" ht="15.75" customHeight="1" thickBot="1" x14ac:dyDescent="0.3">
      <c r="A52" s="34" t="s">
        <v>13</v>
      </c>
      <c r="B52" s="36">
        <v>307.53199999999998</v>
      </c>
      <c r="C52" s="47">
        <v>577.31100000000004</v>
      </c>
      <c r="D52" s="36">
        <v>767.92200000000003</v>
      </c>
      <c r="E52" s="36">
        <v>442.827</v>
      </c>
      <c r="F52" s="36">
        <v>16</v>
      </c>
      <c r="G52" s="40"/>
      <c r="H52" s="40"/>
    </row>
    <row r="53" spans="1:8" x14ac:dyDescent="0.25">
      <c r="A53" s="53" t="s">
        <v>15</v>
      </c>
      <c r="D53" s="31"/>
      <c r="E53" s="31"/>
      <c r="F53" s="60"/>
      <c r="G53" s="40"/>
      <c r="H53" s="40"/>
    </row>
    <row r="54" spans="1:8" x14ac:dyDescent="0.25">
      <c r="A54" s="21"/>
    </row>
    <row r="55" spans="1:8" ht="15.75" customHeight="1" x14ac:dyDescent="0.25">
      <c r="A55" s="27"/>
    </row>
    <row r="56" spans="1:8" x14ac:dyDescent="0.25">
      <c r="A56" s="58" t="s">
        <v>20</v>
      </c>
      <c r="B56" s="58"/>
      <c r="C56" s="58"/>
      <c r="D56" s="58"/>
      <c r="E56" s="58"/>
      <c r="F56" s="58"/>
      <c r="G56" s="58"/>
      <c r="H56" s="58"/>
    </row>
    <row r="57" spans="1:8" x14ac:dyDescent="0.25">
      <c r="A57" s="25" t="s">
        <v>14</v>
      </c>
    </row>
    <row r="58" spans="1:8" x14ac:dyDescent="0.25">
      <c r="A58" s="38" t="s">
        <v>2</v>
      </c>
      <c r="B58" s="39" t="s">
        <v>5</v>
      </c>
      <c r="C58" s="39" t="s">
        <v>6</v>
      </c>
      <c r="D58" s="39" t="s">
        <v>7</v>
      </c>
      <c r="E58" s="39" t="s">
        <v>1</v>
      </c>
    </row>
    <row r="59" spans="1:8" x14ac:dyDescent="0.25">
      <c r="A59" s="16">
        <v>2005</v>
      </c>
      <c r="B59" s="10">
        <v>85897</v>
      </c>
      <c r="C59" s="10">
        <v>18805</v>
      </c>
      <c r="D59" s="20">
        <v>310</v>
      </c>
      <c r="E59" s="28">
        <v>105012</v>
      </c>
      <c r="G59" s="40"/>
      <c r="H59" s="40"/>
    </row>
    <row r="60" spans="1:8" s="41" customFormat="1" x14ac:dyDescent="0.25">
      <c r="A60" s="16">
        <v>2006</v>
      </c>
      <c r="B60" s="10">
        <v>24336</v>
      </c>
      <c r="C60" s="10">
        <v>19455</v>
      </c>
      <c r="D60" s="10">
        <v>552</v>
      </c>
      <c r="E60" s="28">
        <v>44343</v>
      </c>
    </row>
    <row r="61" spans="1:8" x14ac:dyDescent="0.25">
      <c r="A61" s="16">
        <v>2007</v>
      </c>
      <c r="B61" s="10">
        <v>22112</v>
      </c>
      <c r="C61" s="10">
        <v>20568</v>
      </c>
      <c r="D61" s="20">
        <v>308</v>
      </c>
      <c r="E61" s="28">
        <v>42988</v>
      </c>
      <c r="G61" s="40"/>
      <c r="H61" s="40"/>
    </row>
    <row r="62" spans="1:8" x14ac:dyDescent="0.25">
      <c r="A62" s="16">
        <v>2008</v>
      </c>
      <c r="B62" s="10">
        <v>20892</v>
      </c>
      <c r="C62" s="10">
        <v>20361</v>
      </c>
      <c r="D62" s="20">
        <v>188</v>
      </c>
      <c r="E62" s="28">
        <v>41441</v>
      </c>
      <c r="G62" s="40"/>
      <c r="H62" s="40"/>
    </row>
    <row r="63" spans="1:8" x14ac:dyDescent="0.25">
      <c r="A63" s="16">
        <v>2009</v>
      </c>
      <c r="B63" s="10">
        <v>18690</v>
      </c>
      <c r="C63" s="10">
        <v>19138</v>
      </c>
      <c r="D63" s="20">
        <v>103</v>
      </c>
      <c r="E63" s="28">
        <v>37931</v>
      </c>
      <c r="G63" s="40"/>
      <c r="H63" s="40"/>
    </row>
    <row r="64" spans="1:8" x14ac:dyDescent="0.25">
      <c r="A64" s="16">
        <v>2010</v>
      </c>
      <c r="B64" s="10">
        <v>24707</v>
      </c>
      <c r="C64" s="10">
        <v>18935</v>
      </c>
      <c r="D64" s="20">
        <v>300</v>
      </c>
      <c r="E64" s="28">
        <v>43942</v>
      </c>
      <c r="G64" s="40"/>
      <c r="H64" s="40"/>
    </row>
    <row r="65" spans="1:8" x14ac:dyDescent="0.25">
      <c r="A65" s="16">
        <v>2011</v>
      </c>
      <c r="B65" s="10">
        <v>24472</v>
      </c>
      <c r="C65" s="10">
        <v>18692</v>
      </c>
      <c r="D65" s="20">
        <v>403</v>
      </c>
      <c r="E65" s="28">
        <v>43567</v>
      </c>
      <c r="G65" s="40"/>
      <c r="H65" s="40"/>
    </row>
    <row r="66" spans="1:8" x14ac:dyDescent="0.25">
      <c r="A66" s="16">
        <v>2012</v>
      </c>
      <c r="B66" s="10">
        <v>27329</v>
      </c>
      <c r="C66" s="10">
        <v>19866</v>
      </c>
      <c r="D66" s="20">
        <v>207</v>
      </c>
      <c r="E66" s="28">
        <v>47402</v>
      </c>
      <c r="G66" s="40"/>
      <c r="H66" s="40"/>
    </row>
    <row r="67" spans="1:8" x14ac:dyDescent="0.25">
      <c r="A67" s="16">
        <v>2013</v>
      </c>
      <c r="B67" s="10">
        <v>41546.525000000001</v>
      </c>
      <c r="C67" s="10">
        <v>17421.768</v>
      </c>
      <c r="D67" s="42">
        <v>160.958</v>
      </c>
      <c r="E67" s="28">
        <f>D67+C67+B67</f>
        <v>59129.251000000004</v>
      </c>
      <c r="G67" s="40"/>
      <c r="H67" s="40"/>
    </row>
    <row r="68" spans="1:8" s="43" customFormat="1" x14ac:dyDescent="0.25">
      <c r="A68" s="17">
        <v>2014</v>
      </c>
      <c r="B68" s="12">
        <v>50685.502999999997</v>
      </c>
      <c r="C68" s="12">
        <v>23631.955000000002</v>
      </c>
      <c r="D68" s="45">
        <v>803.93200000000002</v>
      </c>
      <c r="E68" s="46">
        <f>D68+C68+B68</f>
        <v>75121.39</v>
      </c>
    </row>
    <row r="69" spans="1:8" s="59" customFormat="1" x14ac:dyDescent="0.25">
      <c r="A69" s="17">
        <v>2015</v>
      </c>
      <c r="B69" s="12">
        <v>46138.317000000003</v>
      </c>
      <c r="C69" s="12">
        <v>110166.24</v>
      </c>
      <c r="D69" s="45">
        <v>250.94900000000001</v>
      </c>
      <c r="E69" s="46">
        <v>156555.50599999999</v>
      </c>
    </row>
    <row r="70" spans="1:8" s="22" customFormat="1" x14ac:dyDescent="0.25">
      <c r="A70" s="17">
        <v>2016</v>
      </c>
      <c r="B70" s="30">
        <v>34202.065999999999</v>
      </c>
      <c r="C70" s="30">
        <v>22607.084999999999</v>
      </c>
      <c r="D70" s="30">
        <v>480</v>
      </c>
      <c r="E70" s="64">
        <f>D70+C70+B70</f>
        <v>57289.150999999998</v>
      </c>
    </row>
    <row r="71" spans="1:8" ht="15.75" thickBot="1" x14ac:dyDescent="0.3">
      <c r="A71" s="33">
        <v>2017</v>
      </c>
      <c r="B71" s="35">
        <v>35102</v>
      </c>
      <c r="C71" s="35">
        <v>17532</v>
      </c>
      <c r="D71" s="35">
        <v>0</v>
      </c>
      <c r="E71" s="48">
        <v>52634</v>
      </c>
      <c r="G71" s="40"/>
      <c r="H71" s="40"/>
    </row>
    <row r="72" spans="1:8" x14ac:dyDescent="0.25">
      <c r="A72" s="53" t="s">
        <v>15</v>
      </c>
      <c r="B72" s="32"/>
      <c r="C72" s="32"/>
      <c r="D72" s="32"/>
      <c r="E72" s="32"/>
      <c r="G72" s="40"/>
      <c r="H72" s="40"/>
    </row>
    <row r="73" spans="1:8" x14ac:dyDescent="0.25">
      <c r="A73" s="14"/>
      <c r="B73" s="14"/>
    </row>
    <row r="74" spans="1:8" ht="18.75" customHeight="1" x14ac:dyDescent="0.25">
      <c r="A74" s="27"/>
    </row>
    <row r="75" spans="1:8" x14ac:dyDescent="0.25">
      <c r="A75" s="15" t="s">
        <v>21</v>
      </c>
      <c r="B75" s="15"/>
      <c r="C75" s="15"/>
      <c r="D75" s="15"/>
      <c r="E75" s="15"/>
    </row>
    <row r="76" spans="1:8" x14ac:dyDescent="0.25">
      <c r="A76" s="25" t="s">
        <v>3</v>
      </c>
    </row>
    <row r="77" spans="1:8" x14ac:dyDescent="0.25">
      <c r="A77" s="38" t="s">
        <v>2</v>
      </c>
      <c r="B77" s="39" t="s">
        <v>5</v>
      </c>
      <c r="C77" s="39" t="s">
        <v>6</v>
      </c>
      <c r="D77" s="39" t="s">
        <v>7</v>
      </c>
      <c r="E77" s="39" t="s">
        <v>1</v>
      </c>
    </row>
    <row r="78" spans="1:8" x14ac:dyDescent="0.25">
      <c r="A78" s="16">
        <v>2005</v>
      </c>
      <c r="B78" s="10">
        <v>61320</v>
      </c>
      <c r="C78" s="10">
        <v>37020</v>
      </c>
      <c r="D78" s="44">
        <v>683</v>
      </c>
      <c r="E78" s="28">
        <v>99023</v>
      </c>
      <c r="F78" s="66"/>
      <c r="G78" s="40"/>
      <c r="H78" s="40"/>
    </row>
    <row r="79" spans="1:8" s="41" customFormat="1" x14ac:dyDescent="0.25">
      <c r="A79" s="16">
        <v>2006</v>
      </c>
      <c r="B79" s="10">
        <v>34600</v>
      </c>
      <c r="C79" s="10">
        <v>38832</v>
      </c>
      <c r="D79" s="11">
        <v>1335</v>
      </c>
      <c r="E79" s="28">
        <v>74767</v>
      </c>
      <c r="F79" s="66"/>
    </row>
    <row r="80" spans="1:8" x14ac:dyDescent="0.25">
      <c r="A80" s="16">
        <v>2007</v>
      </c>
      <c r="B80" s="10">
        <v>33595</v>
      </c>
      <c r="C80" s="10">
        <v>47346</v>
      </c>
      <c r="D80" s="44">
        <v>474</v>
      </c>
      <c r="E80" s="28">
        <v>81415</v>
      </c>
      <c r="F80" s="66"/>
      <c r="G80" s="40"/>
      <c r="H80" s="40"/>
    </row>
    <row r="81" spans="1:8" x14ac:dyDescent="0.25">
      <c r="A81" s="16">
        <v>2008</v>
      </c>
      <c r="B81" s="10">
        <v>54408</v>
      </c>
      <c r="C81" s="10">
        <v>79692</v>
      </c>
      <c r="D81" s="44">
        <v>202</v>
      </c>
      <c r="E81" s="28">
        <v>134302</v>
      </c>
      <c r="F81" s="66"/>
      <c r="G81" s="40"/>
      <c r="H81" s="40"/>
    </row>
    <row r="82" spans="1:8" x14ac:dyDescent="0.25">
      <c r="A82" s="16">
        <v>2009</v>
      </c>
      <c r="B82" s="10">
        <v>38648</v>
      </c>
      <c r="C82" s="10">
        <v>51036</v>
      </c>
      <c r="D82" s="44">
        <v>948</v>
      </c>
      <c r="E82" s="28">
        <v>90632</v>
      </c>
      <c r="F82" s="66"/>
      <c r="G82" s="40"/>
      <c r="H82" s="40"/>
    </row>
    <row r="83" spans="1:8" x14ac:dyDescent="0.25">
      <c r="A83" s="16">
        <v>2010</v>
      </c>
      <c r="B83" s="10">
        <v>52728</v>
      </c>
      <c r="C83" s="10">
        <v>53929</v>
      </c>
      <c r="D83" s="44">
        <v>630</v>
      </c>
      <c r="E83" s="28">
        <v>107287</v>
      </c>
      <c r="F83" s="66"/>
      <c r="G83" s="40"/>
      <c r="H83" s="40"/>
    </row>
    <row r="84" spans="1:8" x14ac:dyDescent="0.25">
      <c r="A84" s="16">
        <v>2011</v>
      </c>
      <c r="B84" s="10">
        <v>55944</v>
      </c>
      <c r="C84" s="10">
        <v>61426</v>
      </c>
      <c r="D84" s="11">
        <v>1334</v>
      </c>
      <c r="E84" s="28">
        <v>118704</v>
      </c>
      <c r="F84" s="66"/>
      <c r="G84" s="40"/>
      <c r="H84" s="40"/>
    </row>
    <row r="85" spans="1:8" x14ac:dyDescent="0.25">
      <c r="A85" s="16">
        <v>2012</v>
      </c>
      <c r="B85" s="10">
        <v>74647</v>
      </c>
      <c r="C85" s="10">
        <v>75709</v>
      </c>
      <c r="D85" s="44">
        <v>207</v>
      </c>
      <c r="E85" s="28">
        <v>150563</v>
      </c>
      <c r="F85" s="66"/>
      <c r="G85" s="40"/>
      <c r="H85" s="40"/>
    </row>
    <row r="86" spans="1:8" x14ac:dyDescent="0.25">
      <c r="A86" s="16">
        <v>2013</v>
      </c>
      <c r="B86" s="10">
        <v>104523.656</v>
      </c>
      <c r="C86" s="10">
        <v>55021.987999999998</v>
      </c>
      <c r="D86" s="44">
        <v>95</v>
      </c>
      <c r="E86" s="28">
        <v>159640.644</v>
      </c>
      <c r="F86" s="66"/>
      <c r="G86" s="40"/>
      <c r="H86" s="40"/>
    </row>
    <row r="87" spans="1:8" s="43" customFormat="1" x14ac:dyDescent="0.25">
      <c r="A87" s="17">
        <v>2014</v>
      </c>
      <c r="B87" s="12">
        <v>122323.43700000001</v>
      </c>
      <c r="C87" s="12">
        <v>82660.173999999999</v>
      </c>
      <c r="D87" s="13">
        <v>2617.35</v>
      </c>
      <c r="E87" s="46">
        <v>207600.96100000001</v>
      </c>
      <c r="F87" s="66"/>
    </row>
    <row r="88" spans="1:8" s="59" customFormat="1" x14ac:dyDescent="0.25">
      <c r="A88" s="17">
        <v>2015</v>
      </c>
      <c r="B88" s="12">
        <v>99634.088000000003</v>
      </c>
      <c r="C88" s="12">
        <v>66991.375</v>
      </c>
      <c r="D88" s="13">
        <v>468.65600000000001</v>
      </c>
      <c r="E88" s="46">
        <v>167094.11899999998</v>
      </c>
      <c r="F88" s="66"/>
    </row>
    <row r="89" spans="1:8" s="22" customFormat="1" x14ac:dyDescent="0.25">
      <c r="A89" s="17">
        <v>2016</v>
      </c>
      <c r="B89" s="29">
        <v>57085.175999999999</v>
      </c>
      <c r="C89" s="29">
        <v>59275.112000000001</v>
      </c>
      <c r="D89" s="29">
        <v>707.00800000000004</v>
      </c>
      <c r="E89" s="64">
        <f>D89+C89+B89</f>
        <v>117067.296</v>
      </c>
      <c r="F89" s="66"/>
    </row>
    <row r="90" spans="1:8" ht="15.75" thickBot="1" x14ac:dyDescent="0.3">
      <c r="A90" s="33">
        <v>2017</v>
      </c>
      <c r="B90" s="36">
        <v>54303</v>
      </c>
      <c r="C90" s="36">
        <v>47552</v>
      </c>
      <c r="D90" s="36">
        <v>0</v>
      </c>
      <c r="E90" s="48">
        <v>101855</v>
      </c>
      <c r="F90" s="66"/>
      <c r="G90" s="40"/>
      <c r="H90" s="40"/>
    </row>
    <row r="91" spans="1:8" x14ac:dyDescent="0.25">
      <c r="A91" s="32" t="s">
        <v>15</v>
      </c>
      <c r="B91" s="32"/>
      <c r="C91" s="32"/>
      <c r="D91" s="32"/>
      <c r="E91" s="32"/>
      <c r="G91" s="40"/>
      <c r="H91" s="40"/>
    </row>
    <row r="93" spans="1:8" x14ac:dyDescent="0.25">
      <c r="B93" s="10"/>
      <c r="C93" s="10"/>
      <c r="D93" s="10"/>
      <c r="E93" s="10"/>
    </row>
    <row r="104" spans="1:5" x14ac:dyDescent="0.25">
      <c r="A104" s="57"/>
      <c r="B104" s="57"/>
      <c r="C104" s="57"/>
    </row>
    <row r="105" spans="1:5" x14ac:dyDescent="0.25">
      <c r="A105" s="57"/>
      <c r="B105" s="57"/>
      <c r="C105" s="57"/>
    </row>
    <row r="106" spans="1:5" x14ac:dyDescent="0.25">
      <c r="A106" s="57"/>
      <c r="B106" s="57"/>
      <c r="C106" s="57"/>
      <c r="D106" s="55"/>
      <c r="E106" s="55"/>
    </row>
    <row r="107" spans="1:5" x14ac:dyDescent="0.25">
      <c r="A107" s="57"/>
      <c r="B107" s="57"/>
      <c r="C107" s="57"/>
      <c r="D107" s="56"/>
      <c r="E107" s="56"/>
    </row>
    <row r="108" spans="1:5" x14ac:dyDescent="0.25">
      <c r="A108" s="57"/>
      <c r="B108" s="57"/>
      <c r="C108" s="57"/>
      <c r="D108" s="57"/>
      <c r="E108" s="57"/>
    </row>
    <row r="109" spans="1:5" x14ac:dyDescent="0.25">
      <c r="A109" s="57"/>
      <c r="B109" s="57"/>
      <c r="C109" s="57"/>
      <c r="D109" s="57"/>
      <c r="E109" s="57"/>
    </row>
    <row r="110" spans="1:5" x14ac:dyDescent="0.25">
      <c r="A110" s="57"/>
      <c r="B110" s="57"/>
      <c r="C110" s="57"/>
      <c r="D110" s="57"/>
      <c r="E110" s="57"/>
    </row>
    <row r="111" spans="1:5" x14ac:dyDescent="0.25">
      <c r="A111" s="57"/>
      <c r="B111" s="57"/>
      <c r="C111" s="57"/>
      <c r="D111" s="57"/>
      <c r="E111" s="57"/>
    </row>
    <row r="112" spans="1:5" x14ac:dyDescent="0.25">
      <c r="A112" s="57"/>
      <c r="B112" s="57"/>
      <c r="C112" s="57"/>
      <c r="D112" s="57"/>
      <c r="E112" s="57"/>
    </row>
    <row r="113" spans="1:5" x14ac:dyDescent="0.25">
      <c r="A113" s="57"/>
      <c r="B113" s="57"/>
      <c r="C113" s="57"/>
      <c r="D113" s="57"/>
      <c r="E113" s="57"/>
    </row>
    <row r="114" spans="1:5" x14ac:dyDescent="0.25">
      <c r="A114" s="57"/>
      <c r="B114" s="57"/>
      <c r="C114" s="57"/>
      <c r="D114" s="57"/>
      <c r="E114" s="57"/>
    </row>
    <row r="115" spans="1:5" x14ac:dyDescent="0.25">
      <c r="A115" s="57"/>
      <c r="B115" s="57"/>
      <c r="C115" s="57"/>
      <c r="D115" s="57"/>
      <c r="E115" s="57"/>
    </row>
    <row r="116" spans="1:5" x14ac:dyDescent="0.25">
      <c r="A116" s="57"/>
      <c r="B116" s="57"/>
      <c r="C116" s="57"/>
      <c r="D116" s="57"/>
      <c r="E116" s="57"/>
    </row>
    <row r="117" spans="1:5" x14ac:dyDescent="0.25">
      <c r="A117" s="57"/>
      <c r="B117" s="57"/>
      <c r="C117" s="57"/>
      <c r="D117" s="57"/>
      <c r="E117" s="57"/>
    </row>
    <row r="118" spans="1:5" x14ac:dyDescent="0.25">
      <c r="A118" s="57"/>
      <c r="B118" s="57"/>
      <c r="C118" s="57"/>
      <c r="D118" s="57"/>
    </row>
  </sheetData>
  <protectedRanges>
    <protectedRange sqref="C26" name="all_6_1_12_1_1_1"/>
  </protectedRanges>
  <mergeCells count="5">
    <mergeCell ref="A13:F13"/>
    <mergeCell ref="A8:F8"/>
    <mergeCell ref="A10:F10"/>
    <mergeCell ref="A17:E17"/>
    <mergeCell ref="A30:E30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إحصاءات التجارة الخارجية للسلع الزراعية_2017</KeyWordsAr>
    <KeyWords xmlns="cac204a3-57fb-4aea-ba50-989298fa4f73">Foreign Trade in Agriculture Commodities_2017</KeyWords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9C8B8092-427E-45D3-B33C-E4DF9AD13806}"/>
</file>

<file path=customXml/itemProps2.xml><?xml version="1.0" encoding="utf-8"?>
<ds:datastoreItem xmlns:ds="http://schemas.openxmlformats.org/officeDocument/2006/customXml" ds:itemID="{6CB1A04C-B638-4222-9651-429696908BFE}"/>
</file>

<file path=customXml/itemProps3.xml><?xml version="1.0" encoding="utf-8"?>
<ds:datastoreItem xmlns:ds="http://schemas.openxmlformats.org/officeDocument/2006/customXml" ds:itemID="{8E6781A7-CA25-46F9-ACCD-6B41AA2B87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جداول الإحصاءات الزراعية_إنجليز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2018-07-01T10:04:41Z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