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codeName="ThisWorkbook"/>
  <mc:AlternateContent xmlns:mc="http://schemas.openxmlformats.org/markup-compatibility/2006">
    <mc:Choice Requires="x15">
      <x15ac:absPath xmlns:x15ac="http://schemas.microsoft.com/office/spreadsheetml/2010/11/ac" url="Z:\مشاريع_ الإحصاءات_ الزراعية 2016-2020\مشروعات الإحصاءات الزراعية_ 2021\مشروع إحصاءات الثروة الحيوانية_2021\النشرة_ النموذج الجديد\"/>
    </mc:Choice>
  </mc:AlternateContent>
  <xr:revisionPtr revIDLastSave="0" documentId="13_ncr:1_{416EBFD2-53D1-4E93-8B81-177E85D84B29}" xr6:coauthVersionLast="36" xr6:coauthVersionMax="47" xr10:uidLastSave="{00000000-0000-0000-0000-000000000000}"/>
  <bookViews>
    <workbookView xWindow="0" yWindow="0" windowWidth="28800" windowHeight="11328" tabRatio="687" firstSheet="10" activeTab="20" xr2:uid="{76311B4C-5DF8-47F0-AF60-3789D669A414}"/>
  </bookViews>
  <sheets>
    <sheet name="Index" sheetId="14" r:id="rId1"/>
    <sheet name="Table 1" sheetId="89" r:id="rId2"/>
    <sheet name="Table 2" sheetId="44" r:id="rId3"/>
    <sheet name="Table 3" sheetId="90" r:id="rId4"/>
    <sheet name="Table 4" sheetId="91" r:id="rId5"/>
    <sheet name="Table 5" sheetId="92" r:id="rId6"/>
    <sheet name="Table 6" sheetId="93" r:id="rId7"/>
    <sheet name="Table 7" sheetId="94" r:id="rId8"/>
    <sheet name="Table 8" sheetId="65" r:id="rId9"/>
    <sheet name="Table 9" sheetId="66" r:id="rId10"/>
    <sheet name="Table 10" sheetId="95" r:id="rId11"/>
    <sheet name="Table 11" sheetId="98" r:id="rId12"/>
    <sheet name="Table 12" sheetId="70" r:id="rId13"/>
    <sheet name="Table 13" sheetId="99" r:id="rId14"/>
    <sheet name="Table 14" sheetId="72" r:id="rId15"/>
    <sheet name="Table 15" sheetId="76" r:id="rId16"/>
    <sheet name="Table 16" sheetId="100" r:id="rId17"/>
    <sheet name="Table 17" sheetId="101" r:id="rId18"/>
    <sheet name="Table 18" sheetId="102" r:id="rId19"/>
    <sheet name="Table 19" sheetId="103" r:id="rId20"/>
    <sheet name="Table 20" sheetId="104" r:id="rId21"/>
    <sheet name="Table 21" sheetId="79" r:id="rId22"/>
    <sheet name="Table 22" sheetId="82" r:id="rId23"/>
    <sheet name="Table 23" sheetId="83" r:id="rId24"/>
    <sheet name="Table 24" sheetId="105" r:id="rId25"/>
    <sheet name="Table 25" sheetId="106" r:id="rId26"/>
    <sheet name="Table 26" sheetId="107" r:id="rId27"/>
    <sheet name="Table 27" sheetId="108" r:id="rId28"/>
    <sheet name="Table 28" sheetId="109" r:id="rId29"/>
    <sheet name="Table 29" sheetId="88" r:id="rId30"/>
    <sheet name="Metadata" sheetId="17" r:id="rId3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91" l="1"/>
  <c r="E8" i="91"/>
  <c r="F8" i="91"/>
  <c r="G8" i="91"/>
  <c r="H8" i="91"/>
  <c r="I8" i="91"/>
  <c r="J8" i="91"/>
  <c r="H7" i="44"/>
  <c r="D8" i="88" l="1"/>
  <c r="E8" i="88"/>
  <c r="F8" i="88"/>
  <c r="G8" i="88"/>
  <c r="H8" i="88"/>
  <c r="I8" i="88"/>
  <c r="J8" i="88"/>
  <c r="P8" i="109"/>
  <c r="P9" i="109"/>
  <c r="P10" i="109"/>
  <c r="P11" i="109"/>
  <c r="P12" i="109"/>
  <c r="P7" i="109"/>
  <c r="D7" i="109"/>
  <c r="E7" i="109"/>
  <c r="F7" i="109"/>
  <c r="G7" i="109"/>
  <c r="H7" i="109"/>
  <c r="I7" i="109"/>
  <c r="J7" i="109"/>
  <c r="K7" i="109"/>
  <c r="L7" i="109"/>
  <c r="M7" i="109"/>
  <c r="N7" i="109"/>
  <c r="O7" i="109"/>
  <c r="I9" i="108"/>
  <c r="I10" i="108"/>
  <c r="I11" i="108"/>
  <c r="I12" i="108"/>
  <c r="I8" i="108"/>
  <c r="E7" i="108"/>
  <c r="F7" i="108"/>
  <c r="G7" i="108"/>
  <c r="H7" i="108"/>
  <c r="D7" i="108"/>
  <c r="P8" i="105"/>
  <c r="P9" i="105"/>
  <c r="P10" i="105"/>
  <c r="P11" i="105"/>
  <c r="P12" i="105"/>
  <c r="P13" i="105"/>
  <c r="P14" i="105"/>
  <c r="P15" i="105"/>
  <c r="P16" i="105"/>
  <c r="I7" i="106"/>
  <c r="I10" i="106"/>
  <c r="I12" i="106"/>
  <c r="I13" i="106"/>
  <c r="I14" i="106"/>
  <c r="I15" i="106"/>
  <c r="I16" i="106"/>
  <c r="I11" i="106"/>
  <c r="I9" i="106"/>
  <c r="I8" i="106"/>
  <c r="E7" i="105"/>
  <c r="F7" i="105"/>
  <c r="G7" i="105"/>
  <c r="H7" i="105"/>
  <c r="I7" i="105"/>
  <c r="J7" i="105"/>
  <c r="K7" i="105"/>
  <c r="L7" i="105"/>
  <c r="M7" i="105"/>
  <c r="N7" i="105"/>
  <c r="O7" i="105"/>
  <c r="D7" i="105"/>
  <c r="P7" i="105" s="1"/>
  <c r="D7" i="83"/>
  <c r="E7" i="83"/>
  <c r="F7" i="83"/>
  <c r="G7" i="83"/>
  <c r="H7" i="83"/>
  <c r="I7" i="83"/>
  <c r="J7" i="83"/>
  <c r="K7" i="83"/>
  <c r="L7" i="83"/>
  <c r="M7" i="83"/>
  <c r="M12" i="83"/>
  <c r="M11" i="83"/>
  <c r="M10" i="83"/>
  <c r="M9" i="83"/>
  <c r="M8" i="83"/>
  <c r="M9" i="82"/>
  <c r="M10" i="82"/>
  <c r="M11" i="82"/>
  <c r="M12" i="82"/>
  <c r="M8" i="82"/>
  <c r="E7" i="82"/>
  <c r="F7" i="82"/>
  <c r="G7" i="82"/>
  <c r="H7" i="82"/>
  <c r="I7" i="82"/>
  <c r="J7" i="82"/>
  <c r="K7" i="82"/>
  <c r="L7" i="82"/>
  <c r="D7" i="82"/>
  <c r="D7" i="66"/>
  <c r="E7" i="66"/>
  <c r="F7" i="66"/>
  <c r="G7" i="66"/>
  <c r="H7" i="66"/>
  <c r="I7" i="66"/>
  <c r="J7" i="66"/>
  <c r="D7" i="65"/>
  <c r="E7" i="65"/>
  <c r="F7" i="65"/>
  <c r="G7" i="65"/>
  <c r="H7" i="65"/>
  <c r="I7" i="65"/>
  <c r="J7" i="65"/>
  <c r="D8" i="92"/>
  <c r="E8" i="92"/>
  <c r="F8" i="92"/>
  <c r="G8" i="92"/>
  <c r="H8" i="92"/>
  <c r="I8" i="92"/>
  <c r="J8" i="92"/>
  <c r="J25" i="91"/>
  <c r="J13" i="91"/>
  <c r="I7" i="108" l="1"/>
  <c r="M7" i="82"/>
</calcChain>
</file>

<file path=xl/sharedStrings.xml><?xml version="1.0" encoding="utf-8"?>
<sst xmlns="http://schemas.openxmlformats.org/spreadsheetml/2006/main" count="1790" uniqueCount="608">
  <si>
    <t>Metadata</t>
  </si>
  <si>
    <t>Enquiries</t>
  </si>
  <si>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</si>
  <si>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</si>
  <si>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</si>
  <si>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</si>
  <si>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</si>
  <si>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</si>
  <si>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</si>
  <si>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</si>
  <si>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</si>
  <si>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</si>
  <si>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RELATED REPORTS</t>
  </si>
  <si>
    <t>Series ID</t>
  </si>
  <si>
    <t>Category</t>
  </si>
  <si>
    <t>Table 3</t>
  </si>
  <si>
    <t>Table 4</t>
  </si>
  <si>
    <t>Table 5</t>
  </si>
  <si>
    <t>Emirate of Abu Dhabi</t>
  </si>
  <si>
    <t>Abu Dhabi Region</t>
  </si>
  <si>
    <t>Al Ain Region</t>
  </si>
  <si>
    <t>Total</t>
  </si>
  <si>
    <t>Others</t>
  </si>
  <si>
    <t>Camels</t>
  </si>
  <si>
    <t>Table 6</t>
  </si>
  <si>
    <t>Table 7</t>
  </si>
  <si>
    <t>Table 8</t>
  </si>
  <si>
    <t>Sheep</t>
  </si>
  <si>
    <t>Goats</t>
  </si>
  <si>
    <t>Cattle</t>
  </si>
  <si>
    <t>Other</t>
  </si>
  <si>
    <t>Chicken</t>
  </si>
  <si>
    <t>Duck</t>
  </si>
  <si>
    <t>Geese</t>
  </si>
  <si>
    <t>Ostrich</t>
  </si>
  <si>
    <t>Pigeon</t>
  </si>
  <si>
    <t>Number</t>
  </si>
  <si>
    <t>Sold</t>
  </si>
  <si>
    <t>Broiler farms</t>
  </si>
  <si>
    <t>Layer farms</t>
  </si>
  <si>
    <t>Parent stock farms</t>
  </si>
  <si>
    <t>Cattle farms</t>
  </si>
  <si>
    <t>Year</t>
  </si>
  <si>
    <t>2014</t>
  </si>
  <si>
    <t>2015</t>
  </si>
  <si>
    <t>2016</t>
  </si>
  <si>
    <t>2017</t>
  </si>
  <si>
    <t>2018</t>
  </si>
  <si>
    <t>2019</t>
  </si>
  <si>
    <t>Source: Statistics Centre - Abu Dhabi, Abu Dhabi Agriculture and Food Safety Authority</t>
  </si>
  <si>
    <t>Broiler</t>
  </si>
  <si>
    <t>Organic manure</t>
  </si>
  <si>
    <t>Produced</t>
  </si>
  <si>
    <t>Quantity
(Tons)</t>
  </si>
  <si>
    <t>Value
(Thousand AED)</t>
  </si>
  <si>
    <t>Quantity of home consumption or used in the holding</t>
  </si>
  <si>
    <t>Quantity of gifts</t>
  </si>
  <si>
    <t>Quantity of damaged</t>
  </si>
  <si>
    <t>Stock at the end of year</t>
  </si>
  <si>
    <t>Table eggs</t>
  </si>
  <si>
    <t>Hatchery eggs</t>
  </si>
  <si>
    <t>New born cattle</t>
  </si>
  <si>
    <t>Cattle milk</t>
  </si>
  <si>
    <t>Tons</t>
  </si>
  <si>
    <t>Thousand AED</t>
  </si>
  <si>
    <t>Salaries &amp; wages</t>
  </si>
  <si>
    <t>Payments in kind</t>
  </si>
  <si>
    <t>Social benefits</t>
  </si>
  <si>
    <t>Carangidane</t>
  </si>
  <si>
    <t>Haemulidae</t>
  </si>
  <si>
    <t>Lathriniade</t>
  </si>
  <si>
    <t>Lutjanidae</t>
  </si>
  <si>
    <t>Portunidae</t>
  </si>
  <si>
    <t>Scombridae</t>
  </si>
  <si>
    <t>Epinephelidae</t>
  </si>
  <si>
    <t>Sparidae</t>
  </si>
  <si>
    <t>Major Fish Family</t>
  </si>
  <si>
    <t>Source: Environment Agency - Abu Dhabi</t>
  </si>
  <si>
    <t>Free Port</t>
  </si>
  <si>
    <t>Al Sadar</t>
  </si>
  <si>
    <t>Delma</t>
  </si>
  <si>
    <t>Marfa</t>
  </si>
  <si>
    <t>Sila</t>
  </si>
  <si>
    <t>Lansh</t>
  </si>
  <si>
    <t>Tarad</t>
  </si>
  <si>
    <t>Fisherman</t>
  </si>
  <si>
    <t>Fishing Boats</t>
  </si>
  <si>
    <t>Total fish families</t>
  </si>
  <si>
    <t>Table 9</t>
  </si>
  <si>
    <t>Table 10</t>
  </si>
  <si>
    <t>Table 11</t>
  </si>
  <si>
    <t>Lathrinidae</t>
  </si>
  <si>
    <t xml:space="preserve">Cattle </t>
  </si>
  <si>
    <t>Agriculture Statistics Methodology</t>
  </si>
  <si>
    <t>Number of Livestock Statistics 2019</t>
  </si>
  <si>
    <t>Health Statistics for Livestock 2019</t>
  </si>
  <si>
    <t>Statistical Yearbook of Abu Dhabi – 2021</t>
  </si>
  <si>
    <t>International Classification of Livestock</t>
  </si>
  <si>
    <t>Region</t>
  </si>
  <si>
    <t>Type of commercial farm</t>
  </si>
  <si>
    <t>Type of farm and product</t>
  </si>
  <si>
    <t>Major fish family</t>
  </si>
  <si>
    <t>Landing site</t>
  </si>
  <si>
    <t>Al Dhafra Region</t>
  </si>
  <si>
    <t>Table 12</t>
  </si>
  <si>
    <t>Table 13</t>
  </si>
  <si>
    <t>Table 14</t>
  </si>
  <si>
    <t>Table 15</t>
  </si>
  <si>
    <t>Al Khatam</t>
  </si>
  <si>
    <t>Al Samha</t>
  </si>
  <si>
    <t>Al Wathba</t>
  </si>
  <si>
    <t>Al Hayar</t>
  </si>
  <si>
    <t>Al Wagan</t>
  </si>
  <si>
    <t>Suwehan</t>
  </si>
  <si>
    <t>Alqatara</t>
  </si>
  <si>
    <t>Masaken</t>
  </si>
  <si>
    <t>Zakher</t>
  </si>
  <si>
    <t>Al Faqa</t>
  </si>
  <si>
    <t>Al Shuwab</t>
  </si>
  <si>
    <t>Malaqet</t>
  </si>
  <si>
    <t>Al Nyadat</t>
  </si>
  <si>
    <t>Abu Samra</t>
  </si>
  <si>
    <t>Seh Sabra</t>
  </si>
  <si>
    <t>Al Yahar</t>
  </si>
  <si>
    <t>Al Khazna</t>
  </si>
  <si>
    <t>Al Quaa</t>
  </si>
  <si>
    <t>Al Tharwanea</t>
  </si>
  <si>
    <t>Al Marfaa</t>
  </si>
  <si>
    <t>Madenat Zayed</t>
  </si>
  <si>
    <t>Dalma</t>
  </si>
  <si>
    <t>Ghayathi</t>
  </si>
  <si>
    <t>Less than one year</t>
  </si>
  <si>
    <t>one year and over</t>
  </si>
  <si>
    <t>Total Male</t>
  </si>
  <si>
    <t>Total female</t>
  </si>
  <si>
    <t>Male</t>
  </si>
  <si>
    <t>Female</t>
  </si>
  <si>
    <t>Stock at the beginning of the year</t>
  </si>
  <si>
    <t>Total purchases</t>
  </si>
  <si>
    <t>Feeds</t>
  </si>
  <si>
    <t>Hay and straw</t>
  </si>
  <si>
    <t>Green clover</t>
  </si>
  <si>
    <t>Dry clover</t>
  </si>
  <si>
    <t>Calf milk</t>
  </si>
  <si>
    <t>Chicks</t>
  </si>
  <si>
    <t>Wood straw</t>
  </si>
  <si>
    <t>Sugar</t>
  </si>
  <si>
    <t>Vitamins</t>
  </si>
  <si>
    <t>Vaccines</t>
  </si>
  <si>
    <t>Medicaments and detergents</t>
  </si>
  <si>
    <t>Lime</t>
  </si>
  <si>
    <t>Salts</t>
  </si>
  <si>
    <t>Other primary descriptions</t>
  </si>
  <si>
    <t>Water</t>
  </si>
  <si>
    <t>Electricity</t>
  </si>
  <si>
    <t>Gasoline</t>
  </si>
  <si>
    <t>Oils</t>
  </si>
  <si>
    <t>Grease</t>
  </si>
  <si>
    <t>Gas</t>
  </si>
  <si>
    <t>Commercial farms</t>
  </si>
  <si>
    <t>Diesel</t>
  </si>
  <si>
    <t>Commercial cattle farms</t>
  </si>
  <si>
    <t>Rent of farm</t>
  </si>
  <si>
    <t>Rent of buildings</t>
  </si>
  <si>
    <t>Rent of machinery</t>
  </si>
  <si>
    <t>Telecommunication services</t>
  </si>
  <si>
    <t>Maintenance of machinery and equipment</t>
  </si>
  <si>
    <t>Maintenance of building and constructions</t>
  </si>
  <si>
    <t>Maintenance and repair of transport means</t>
  </si>
  <si>
    <t>Shipping, transportation and storage expenses</t>
  </si>
  <si>
    <t>Cost of service calculated to insure against</t>
  </si>
  <si>
    <t>Subscription fees in the cooperative societies, trade unions and federation</t>
  </si>
  <si>
    <t>Technical and advisory services</t>
  </si>
  <si>
    <t>Rent of lands</t>
  </si>
  <si>
    <t>Casualty insurance premiums</t>
  </si>
  <si>
    <t>Vehicles license fees</t>
  </si>
  <si>
    <t>Fees and taxes on manpower</t>
  </si>
  <si>
    <t>Emirates</t>
  </si>
  <si>
    <t>G.C.C</t>
  </si>
  <si>
    <t>Other Arab countries</t>
  </si>
  <si>
    <t>Asian</t>
  </si>
  <si>
    <t>European</t>
  </si>
  <si>
    <t>American</t>
  </si>
  <si>
    <t>Slaughtered in holding</t>
  </si>
  <si>
    <t>Gifts</t>
  </si>
  <si>
    <t>Dead</t>
  </si>
  <si>
    <t>Breeding</t>
  </si>
  <si>
    <t>Plumb</t>
  </si>
  <si>
    <t>Slaughtered</t>
  </si>
  <si>
    <t>Newborn Calves</t>
  </si>
  <si>
    <t>Older cattle</t>
  </si>
  <si>
    <t>Number of farms</t>
  </si>
  <si>
    <t>Number of pens</t>
  </si>
  <si>
    <t>Total area (square metres)</t>
  </si>
  <si>
    <t>Number of birds</t>
  </si>
  <si>
    <t>Total number of cattle</t>
  </si>
  <si>
    <t>Total number of dairy cattle</t>
  </si>
  <si>
    <t>Total capacity (number)</t>
  </si>
  <si>
    <t>Table 16</t>
  </si>
  <si>
    <t>Table 17</t>
  </si>
  <si>
    <t>Table 18</t>
  </si>
  <si>
    <t>Table 19</t>
  </si>
  <si>
    <t>Table 20</t>
  </si>
  <si>
    <t>Table 21</t>
  </si>
  <si>
    <t>Month</t>
  </si>
  <si>
    <t>February</t>
  </si>
  <si>
    <t>January</t>
  </si>
  <si>
    <t>March</t>
  </si>
  <si>
    <t>April</t>
  </si>
  <si>
    <t>May</t>
  </si>
  <si>
    <t>June</t>
  </si>
  <si>
    <t>July</t>
  </si>
  <si>
    <t>August</t>
  </si>
  <si>
    <t>September</t>
  </si>
  <si>
    <t>October</t>
  </si>
  <si>
    <t>November</t>
  </si>
  <si>
    <t>December</t>
  </si>
  <si>
    <t>Manshalla</t>
  </si>
  <si>
    <t>Hadaq</t>
  </si>
  <si>
    <t>Defara</t>
  </si>
  <si>
    <t>Hadhra</t>
  </si>
  <si>
    <t>Sakhar</t>
  </si>
  <si>
    <t>Table 22</t>
  </si>
  <si>
    <t>Table 23</t>
  </si>
  <si>
    <t>Table 24</t>
  </si>
  <si>
    <t>Table 25</t>
  </si>
  <si>
    <t>Table 26</t>
  </si>
  <si>
    <t>Table 27</t>
  </si>
  <si>
    <t>Table 28</t>
  </si>
  <si>
    <t>Table 29</t>
  </si>
  <si>
    <t>Auditing, accounting and lawyer fees</t>
  </si>
  <si>
    <t>Value of fish caught (thousand AED)</t>
  </si>
  <si>
    <r>
      <rPr>
        <b/>
        <sz val="11"/>
        <color rgb="FFA2AC72"/>
        <rFont val="Arial"/>
        <family val="2"/>
      </rPr>
      <t>Table 2</t>
    </r>
    <r>
      <rPr>
        <b/>
        <sz val="11"/>
        <color theme="4"/>
        <rFont val="Arial"/>
        <family val="2"/>
      </rPr>
      <t>:</t>
    </r>
    <r>
      <rPr>
        <b/>
        <sz val="11"/>
        <color rgb="FF426A6E"/>
        <rFont val="Arial"/>
        <family val="2"/>
      </rPr>
      <t xml:space="preserve"> </t>
    </r>
    <r>
      <rPr>
        <b/>
        <sz val="11"/>
        <rFont val="Arial"/>
        <family val="2"/>
      </rPr>
      <t>Number of livestock by region and type of animal, 2021</t>
    </r>
  </si>
  <si>
    <r>
      <rPr>
        <b/>
        <sz val="11"/>
        <color rgb="FFA2AC72"/>
        <rFont val="Arial"/>
        <family val="2"/>
      </rPr>
      <t>Table 3</t>
    </r>
    <r>
      <rPr>
        <b/>
        <sz val="11"/>
        <color theme="4"/>
        <rFont val="Arial"/>
        <family val="2"/>
      </rPr>
      <t>:</t>
    </r>
    <r>
      <rPr>
        <b/>
        <sz val="11"/>
        <color rgb="FF426A6E"/>
        <rFont val="Arial"/>
        <family val="2"/>
      </rPr>
      <t xml:space="preserve"> </t>
    </r>
    <r>
      <rPr>
        <b/>
        <sz val="11"/>
        <rFont val="Arial"/>
        <family val="2"/>
      </rPr>
      <t>Number of livestock holdings by region, 2014-2021</t>
    </r>
  </si>
  <si>
    <t>Al Araad</t>
  </si>
  <si>
    <t>Mzera'a</t>
  </si>
  <si>
    <t>Al Selaa</t>
  </si>
  <si>
    <t>Hussan/ Khanoor</t>
  </si>
  <si>
    <r>
      <rPr>
        <b/>
        <sz val="11"/>
        <color rgb="FFA2AC72"/>
        <rFont val="Arial"/>
        <family val="2"/>
      </rPr>
      <t>Table 5</t>
    </r>
    <r>
      <rPr>
        <b/>
        <sz val="11"/>
        <color theme="4"/>
        <rFont val="Arial"/>
        <family val="2"/>
      </rPr>
      <t>:</t>
    </r>
    <r>
      <rPr>
        <b/>
        <sz val="11"/>
        <color rgb="FF426A6E"/>
        <rFont val="Arial"/>
        <family val="2"/>
      </rPr>
      <t xml:space="preserve"> </t>
    </r>
    <r>
      <rPr>
        <b/>
        <sz val="11"/>
        <rFont val="Arial"/>
        <family val="2"/>
      </rPr>
      <t>Number of goats by sex, age classes and region, 2021</t>
    </r>
  </si>
  <si>
    <r>
      <rPr>
        <b/>
        <sz val="11"/>
        <color rgb="FFA2AC72"/>
        <rFont val="Arial"/>
        <family val="2"/>
      </rPr>
      <t>Table 4</t>
    </r>
    <r>
      <rPr>
        <b/>
        <sz val="11"/>
        <color theme="4"/>
        <rFont val="Arial"/>
        <family val="2"/>
      </rPr>
      <t>:</t>
    </r>
    <r>
      <rPr>
        <b/>
        <sz val="11"/>
        <color rgb="FF426A6E"/>
        <rFont val="Arial"/>
        <family val="2"/>
      </rPr>
      <t xml:space="preserve"> </t>
    </r>
    <r>
      <rPr>
        <b/>
        <sz val="11"/>
        <rFont val="Arial"/>
        <family val="2"/>
      </rPr>
      <t>Number of sheep by sex, age classes and region, 2021</t>
    </r>
  </si>
  <si>
    <r>
      <rPr>
        <b/>
        <sz val="11"/>
        <color rgb="FFA2AC72"/>
        <rFont val="Arial"/>
        <family val="2"/>
      </rPr>
      <t>Table 6</t>
    </r>
    <r>
      <rPr>
        <b/>
        <sz val="11"/>
        <color theme="4"/>
        <rFont val="Arial"/>
        <family val="2"/>
      </rPr>
      <t>:</t>
    </r>
    <r>
      <rPr>
        <b/>
        <sz val="11"/>
        <color rgb="FF426A6E"/>
        <rFont val="Arial"/>
        <family val="2"/>
      </rPr>
      <t xml:space="preserve"> </t>
    </r>
    <r>
      <rPr>
        <b/>
        <sz val="11"/>
        <rFont val="Arial"/>
        <family val="2"/>
      </rPr>
      <t>Number of cattle by sex, age classes and region, 2021</t>
    </r>
  </si>
  <si>
    <r>
      <rPr>
        <b/>
        <sz val="11"/>
        <color rgb="FFA2AC72"/>
        <rFont val="Arial"/>
        <family val="2"/>
      </rPr>
      <t>Table 7</t>
    </r>
    <r>
      <rPr>
        <b/>
        <sz val="11"/>
        <color theme="4"/>
        <rFont val="Arial"/>
        <family val="2"/>
      </rPr>
      <t>:</t>
    </r>
    <r>
      <rPr>
        <b/>
        <sz val="11"/>
        <color rgb="FF426A6E"/>
        <rFont val="Arial"/>
        <family val="2"/>
      </rPr>
      <t xml:space="preserve"> </t>
    </r>
    <r>
      <rPr>
        <b/>
        <sz val="11"/>
        <rFont val="Arial"/>
        <family val="2"/>
      </rPr>
      <t>Number of camels by sex, age classes and region, 2021</t>
    </r>
  </si>
  <si>
    <t>Mazayed</t>
  </si>
  <si>
    <r>
      <rPr>
        <b/>
        <sz val="11"/>
        <color rgb="FFA2AC72"/>
        <rFont val="Arial"/>
        <family val="2"/>
      </rPr>
      <t>Table 8</t>
    </r>
    <r>
      <rPr>
        <b/>
        <sz val="11"/>
        <color theme="4"/>
        <rFont val="Arial"/>
        <family val="2"/>
      </rPr>
      <t>:</t>
    </r>
    <r>
      <rPr>
        <b/>
        <sz val="11"/>
        <color rgb="FF426A6E"/>
        <rFont val="Arial"/>
        <family val="2"/>
      </rPr>
      <t xml:space="preserve"> </t>
    </r>
    <r>
      <rPr>
        <b/>
        <sz val="11"/>
        <rFont val="Arial"/>
        <family val="2"/>
      </rPr>
      <t>Number of treated animals by type of animal and region, 2021</t>
    </r>
  </si>
  <si>
    <t>Number of treated animals cases by type and region, 2021</t>
  </si>
  <si>
    <t>Value Sold and Slaughtered (thousand AED)</t>
  </si>
  <si>
    <t>Number Sold and Slaughtered</t>
  </si>
  <si>
    <t>Number Supplied or received</t>
  </si>
  <si>
    <t>Value Supplied or received (thousand AED)</t>
  </si>
  <si>
    <t>Unit</t>
  </si>
  <si>
    <t>Stock at the beginning of year</t>
  </si>
  <si>
    <t>Quantity</t>
  </si>
  <si>
    <t>plastic and carton  plates</t>
  </si>
  <si>
    <t>Medicaments</t>
  </si>
  <si>
    <t>Ton</t>
  </si>
  <si>
    <t>Value</t>
  </si>
  <si>
    <t>No </t>
  </si>
  <si>
    <t xml:space="preserve"> Value</t>
  </si>
  <si>
    <t>Value </t>
  </si>
  <si>
    <t>plastic and carton plates</t>
  </si>
  <si>
    <t> Value</t>
  </si>
  <si>
    <t> No</t>
  </si>
  <si>
    <t>Hay and Straw</t>
  </si>
  <si>
    <t>Calf Milk</t>
  </si>
  <si>
    <t>Medical / veterinary services</t>
  </si>
  <si>
    <t xml:space="preserve"> Interest on local loans </t>
  </si>
  <si>
    <t xml:space="preserve"> Others </t>
  </si>
  <si>
    <t xml:space="preserve">Number of Animal Holdings </t>
  </si>
  <si>
    <t xml:space="preserve">Number of Sheep </t>
  </si>
  <si>
    <t>Number of Goats</t>
  </si>
  <si>
    <t xml:space="preserve">Number of Cattle </t>
  </si>
  <si>
    <t>Number of Camels</t>
  </si>
  <si>
    <r>
      <rPr>
        <b/>
        <sz val="11"/>
        <color rgb="FFA2AC72"/>
        <rFont val="Arial"/>
        <family val="2"/>
      </rPr>
      <t>Table 1</t>
    </r>
    <r>
      <rPr>
        <b/>
        <sz val="11"/>
        <color theme="4"/>
        <rFont val="Arial"/>
        <family val="2"/>
      </rPr>
      <t>:</t>
    </r>
    <r>
      <rPr>
        <b/>
        <sz val="11"/>
        <color rgb="FF426A6E"/>
        <rFont val="Arial"/>
        <family val="2"/>
      </rPr>
      <t xml:space="preserve"> </t>
    </r>
    <r>
      <rPr>
        <b/>
        <sz val="11"/>
        <rFont val="Arial"/>
        <family val="2"/>
      </rPr>
      <t>Key livestock statistics, 2021</t>
    </r>
  </si>
  <si>
    <t>Less than 3 years</t>
  </si>
  <si>
    <t>3 years and above</t>
  </si>
  <si>
    <t>Less than 4 years</t>
  </si>
  <si>
    <t>4 years and above</t>
  </si>
  <si>
    <r>
      <rPr>
        <b/>
        <sz val="11"/>
        <color rgb="FFA2AC72"/>
        <rFont val="Arial"/>
        <family val="2"/>
      </rPr>
      <t>Table 9</t>
    </r>
    <r>
      <rPr>
        <b/>
        <sz val="11"/>
        <color theme="4"/>
        <rFont val="Arial"/>
        <family val="2"/>
      </rPr>
      <t>:</t>
    </r>
    <r>
      <rPr>
        <b/>
        <sz val="11"/>
        <color rgb="FF426A6E"/>
        <rFont val="Arial"/>
        <family val="2"/>
      </rPr>
      <t xml:space="preserve"> </t>
    </r>
    <r>
      <rPr>
        <b/>
        <sz val="11"/>
        <rFont val="Arial"/>
        <family val="2"/>
      </rPr>
      <t>Number of treated cases birds by type of bird and region, 2021</t>
    </r>
  </si>
  <si>
    <r>
      <rPr>
        <b/>
        <sz val="11"/>
        <color rgb="FFA2AC72"/>
        <rFont val="Arial"/>
        <family val="2"/>
      </rPr>
      <t>Table 10</t>
    </r>
    <r>
      <rPr>
        <b/>
        <sz val="11"/>
        <color theme="4"/>
        <rFont val="Arial"/>
        <family val="2"/>
      </rPr>
      <t>:</t>
    </r>
    <r>
      <rPr>
        <b/>
        <sz val="11"/>
        <color rgb="FF426A6E"/>
        <rFont val="Arial"/>
        <family val="2"/>
      </rPr>
      <t xml:space="preserve"> </t>
    </r>
    <r>
      <rPr>
        <b/>
        <sz val="11"/>
        <rFont val="Arial"/>
        <family val="2"/>
      </rPr>
      <t>Number of vaccinated animals cases by type of animal and region, 2021</t>
    </r>
  </si>
  <si>
    <t>Key livestock statistics, 2021</t>
  </si>
  <si>
    <t>Number of livestock holdings by region, 2014-2021</t>
  </si>
  <si>
    <t>Number of sheep by sex, age classes and region, 2021</t>
  </si>
  <si>
    <t>Number of goats by sex, age classes and region, 2021</t>
  </si>
  <si>
    <t>Number of cattle by sex, age classes and region, 2021</t>
  </si>
  <si>
    <t>Number of camels by sex, age classes and region, 2021</t>
  </si>
  <si>
    <t>Number of treated cases birds by type of bird and region, 2021</t>
  </si>
  <si>
    <t>Number of vaccinated animals cases by type of animal and region, 2021</t>
  </si>
  <si>
    <t>Number and value of camels supplied &amp; sold, 2014-2021</t>
  </si>
  <si>
    <t>Quantity and value of fish caught by major fish families, 2021</t>
  </si>
  <si>
    <t>Quantity of fish caught by landing site and major fish family, 2021</t>
  </si>
  <si>
    <t>Value of fish caught by landing site and major fish family, 2021</t>
  </si>
  <si>
    <t>Quantity of fish caught by boat type and fishing methods, 2021</t>
  </si>
  <si>
    <t>Value of fish caught by boat type and fishing methods, 2021</t>
  </si>
  <si>
    <t>Total number of trips by landing site and boat type, 2021</t>
  </si>
  <si>
    <t>Total number of trips by month and landing site, 2021</t>
  </si>
  <si>
    <t>عدد حيازات الثروة الحيوانية</t>
  </si>
  <si>
    <t>عدد الضأن</t>
  </si>
  <si>
    <t>عدد الماعز</t>
  </si>
  <si>
    <t xml:space="preserve">عدد الأبقار </t>
  </si>
  <si>
    <t>عدد الجمال</t>
  </si>
  <si>
    <t>كمية الأسماك المصطادة (طن)</t>
  </si>
  <si>
    <t>قيمة الأسماك المصطادة (ألف درهم)</t>
  </si>
  <si>
    <t>Quantity of fish caught (ton)</t>
  </si>
  <si>
    <t>البند</t>
  </si>
  <si>
    <t>منطقة أبوظبي</t>
  </si>
  <si>
    <t>منطقة العين</t>
  </si>
  <si>
    <t>منطقة الظفرة</t>
  </si>
  <si>
    <t>المنطقة</t>
  </si>
  <si>
    <t>المجموع</t>
  </si>
  <si>
    <t>طراد</t>
  </si>
  <si>
    <t>لنش</t>
  </si>
  <si>
    <t>عدد الصيادين</t>
  </si>
  <si>
    <t>عدد قوارب الصيد</t>
  </si>
  <si>
    <r>
      <rPr>
        <b/>
        <sz val="10"/>
        <color rgb="FFA2AC72"/>
        <rFont val="Tahoma"/>
        <family val="2"/>
      </rPr>
      <t>جدول 2:</t>
    </r>
    <r>
      <rPr>
        <b/>
        <sz val="10"/>
        <color rgb="FF636466"/>
        <rFont val="Tahoma"/>
        <family val="2"/>
      </rPr>
      <t xml:space="preserve"> </t>
    </r>
    <r>
      <rPr>
        <b/>
        <sz val="10"/>
        <color theme="1" tint="0.34998626667073579"/>
        <rFont val="Tahoma"/>
        <family val="2"/>
      </rPr>
      <t>أعداد  الثروة الحيوانية حسب المنطقة ونوع الحيوان 2021</t>
    </r>
  </si>
  <si>
    <r>
      <t>جدول 3:</t>
    </r>
    <r>
      <rPr>
        <b/>
        <sz val="10"/>
        <color rgb="FF636466"/>
        <rFont val="Tahoma"/>
        <family val="2"/>
      </rPr>
      <t xml:space="preserve"> عدد حيازات الثروة الحيوانية حسب المنطقة 2014 إلى 2021</t>
    </r>
  </si>
  <si>
    <r>
      <rPr>
        <b/>
        <sz val="10"/>
        <color rgb="FFA2AC72"/>
        <rFont val="Tahoma"/>
        <family val="2"/>
      </rPr>
      <t xml:space="preserve">جدول 4: </t>
    </r>
    <r>
      <rPr>
        <b/>
        <sz val="10"/>
        <color rgb="FF636466"/>
        <rFont val="Tahoma"/>
        <family val="2"/>
      </rPr>
      <t xml:space="preserve"> </t>
    </r>
    <r>
      <rPr>
        <b/>
        <sz val="10"/>
        <color theme="1" tint="0.34998626667073579"/>
        <rFont val="Tahoma"/>
        <family val="2"/>
      </rPr>
      <t>أعداد الضأن حسب الجنس وفئة العمر والمنطقة 2021</t>
    </r>
  </si>
  <si>
    <t>Quantity of fish caught by month and major fish families, 2021</t>
  </si>
  <si>
    <t>عدد</t>
  </si>
  <si>
    <t>ملخص المؤشرات الرئيسية 2021</t>
  </si>
  <si>
    <t>أعداد  الثروة الحيوانية حسب المنطقة ونوع الحيوان 2021</t>
  </si>
  <si>
    <t>عدد حيازات الثروة الحيوانية حسب المنطقة 2014 إلى 2021</t>
  </si>
  <si>
    <t>أعداد الضأن حسب الجنس وفئة العمر والمنطقة 2021</t>
  </si>
  <si>
    <r>
      <rPr>
        <b/>
        <sz val="10"/>
        <color rgb="FFA2AC72"/>
        <rFont val="Tahoma"/>
        <family val="2"/>
      </rPr>
      <t xml:space="preserve">جدول 5: </t>
    </r>
    <r>
      <rPr>
        <b/>
        <sz val="10"/>
        <color rgb="FF636466"/>
        <rFont val="Tahoma"/>
        <family val="2"/>
      </rPr>
      <t xml:space="preserve">أعداد الماعز حسب الجنس وفئة العمر والمنطقة </t>
    </r>
    <r>
      <rPr>
        <b/>
        <sz val="10"/>
        <color theme="1" tint="0.34998626667073579"/>
        <rFont val="Tahoma"/>
        <family val="2"/>
      </rPr>
      <t>2021</t>
    </r>
  </si>
  <si>
    <t>أعداد الماعز حسب الجنس وفئة العمر والمنطقة 2021</t>
  </si>
  <si>
    <r>
      <rPr>
        <b/>
        <sz val="10"/>
        <color rgb="FFA2AC72"/>
        <rFont val="Tahoma"/>
        <family val="2"/>
      </rPr>
      <t xml:space="preserve">جدول 6: </t>
    </r>
    <r>
      <rPr>
        <b/>
        <sz val="10"/>
        <color rgb="FF636466"/>
        <rFont val="Tahoma"/>
        <family val="2"/>
      </rPr>
      <t xml:space="preserve">أعداد الأبقار حسب الجنس وفئة العمر والمنطقة </t>
    </r>
    <r>
      <rPr>
        <b/>
        <sz val="10"/>
        <color theme="1" tint="0.34998626667073579"/>
        <rFont val="Tahoma"/>
        <family val="2"/>
      </rPr>
      <t>2021</t>
    </r>
  </si>
  <si>
    <t>أعداد الأبقار حسب الجنس وفئة العمر والمنطقة 2021</t>
  </si>
  <si>
    <r>
      <rPr>
        <b/>
        <sz val="10"/>
        <color rgb="FFA2AC72"/>
        <rFont val="Tahoma"/>
        <family val="2"/>
      </rPr>
      <t>جدول 7:</t>
    </r>
    <r>
      <rPr>
        <b/>
        <sz val="10"/>
        <color rgb="FF636466"/>
        <rFont val="Tahoma"/>
        <family val="2"/>
      </rPr>
      <t xml:space="preserve"> أعداد الجمال حسب الجنس وفئة العمر والمنطقة </t>
    </r>
    <r>
      <rPr>
        <b/>
        <sz val="10"/>
        <color theme="1" tint="0.34998626667073579"/>
        <rFont val="Tahoma"/>
        <family val="2"/>
      </rPr>
      <t>2021</t>
    </r>
    <r>
      <rPr>
        <b/>
        <sz val="10"/>
        <rFont val="Tahoma"/>
        <family val="2"/>
      </rPr>
      <t xml:space="preserve"> </t>
    </r>
  </si>
  <si>
    <t>أعداد الجمال حسب الجنس وفئة العمر والمنطقة 2021</t>
  </si>
  <si>
    <r>
      <rPr>
        <b/>
        <sz val="10"/>
        <color rgb="FFA2AC72"/>
        <rFont val="Tahoma"/>
        <family val="2"/>
      </rPr>
      <t xml:space="preserve">جدول 8: </t>
    </r>
    <r>
      <rPr>
        <b/>
        <sz val="10"/>
        <color theme="1" tint="0.34998626667073579"/>
        <rFont val="Tahoma"/>
        <family val="2"/>
      </rPr>
      <t>عدد حالات الحيوانات المعالجة حسب نوع الحيوان والمنطقة 2021</t>
    </r>
  </si>
  <si>
    <t>عدد حالات الحيوانات المعالجة حسب نوع الحيوان والمنطقة 2021</t>
  </si>
  <si>
    <r>
      <rPr>
        <b/>
        <sz val="10"/>
        <color rgb="FFA2AC72"/>
        <rFont val="Tahoma"/>
        <family val="2"/>
      </rPr>
      <t xml:space="preserve">جدول 9: </t>
    </r>
    <r>
      <rPr>
        <b/>
        <sz val="10"/>
        <color rgb="FF636466"/>
        <rFont val="Tahoma"/>
        <family val="2"/>
      </rPr>
      <t>عدد حالات الطيور المعالجة حسب النوع والمنطقة 2021</t>
    </r>
  </si>
  <si>
    <t>عدد حالات الطيور المعالجة حسب النوع والمنطقة 2021</t>
  </si>
  <si>
    <r>
      <rPr>
        <b/>
        <sz val="10"/>
        <color rgb="FFA2AC72"/>
        <rFont val="Tahoma"/>
        <family val="2"/>
      </rPr>
      <t xml:space="preserve">جدول 10: </t>
    </r>
    <r>
      <rPr>
        <b/>
        <sz val="10"/>
        <color rgb="FF636466"/>
        <rFont val="Tahoma"/>
        <family val="2"/>
      </rPr>
      <t xml:space="preserve">عدد الحالات التي تم تطعيمها وتحصينها حسب </t>
    </r>
    <r>
      <rPr>
        <b/>
        <sz val="10"/>
        <color theme="1" tint="0.34998626667073579"/>
        <rFont val="Tahoma"/>
        <family val="2"/>
      </rPr>
      <t>النوع والمنطقة 2021</t>
    </r>
  </si>
  <si>
    <t>عدد الحالات التي تم تطعيمها وتحصينها حسب النوع والمنطقة 2021</t>
  </si>
  <si>
    <t>عدد الجمال المستلمة والمبيعة وقيمتها 2014 إلى 2021</t>
  </si>
  <si>
    <t>كمية وقيمة الأسماك المصطادة حسب العائلات الرئيسة للأسماك  2021</t>
  </si>
  <si>
    <t>كمية الأسماك المصطادة حسب وموقع الإنزال و العائلات الرئيسة للأسماك 2021</t>
  </si>
  <si>
    <t>قيمة الأسماك المصطادة حسب موقع الإنزال و العائلات الرئيسة للأسماك 2021</t>
  </si>
  <si>
    <t>كمية الأسماك المصطادة حسب الشهر و العائلات الرئيسة للأسماك 2021</t>
  </si>
  <si>
    <t>كمية الأسماك المصطادة حسب نوع القارب وطريقة الصيد 2021</t>
  </si>
  <si>
    <t>قيمة الأسماك المصطادة حسب نوع القارب وطريقة الصيد 2021</t>
  </si>
  <si>
    <t>عدد رحلات الصيد حسب موقع الإنزال ونوع القارب وطريقة الصيد 2021</t>
  </si>
  <si>
    <t>عدد رحلات الصيد حسب الشهر وموقع الانزال 2021</t>
  </si>
  <si>
    <t>عدد الصيادين وعدد  قوارب الصيد حسب النوع  2015 إلى 2021</t>
  </si>
  <si>
    <t>الختم</t>
  </si>
  <si>
    <t>السمحة</t>
  </si>
  <si>
    <t>الوثبة</t>
  </si>
  <si>
    <t>الوقن</t>
  </si>
  <si>
    <t>سويحان</t>
  </si>
  <si>
    <t>القطارة</t>
  </si>
  <si>
    <t>مساكن</t>
  </si>
  <si>
    <t>الفقع</t>
  </si>
  <si>
    <t>العراد</t>
  </si>
  <si>
    <t>ملاقط</t>
  </si>
  <si>
    <t>أبوسمرة</t>
  </si>
  <si>
    <t>سيح صبرا</t>
  </si>
  <si>
    <t>الخزنة</t>
  </si>
  <si>
    <t>القوع</t>
  </si>
  <si>
    <t>الثروانية</t>
  </si>
  <si>
    <t>المرفأ</t>
  </si>
  <si>
    <t>مدينة زايد</t>
  </si>
  <si>
    <t>دلما</t>
  </si>
  <si>
    <t>مزيرعة</t>
  </si>
  <si>
    <t>السلع</t>
  </si>
  <si>
    <t>غياثي</t>
  </si>
  <si>
    <t>خنور/ حصان</t>
  </si>
  <si>
    <t>إمارة أبوظبي</t>
  </si>
  <si>
    <t>أبو سمرة</t>
  </si>
  <si>
    <t>الهير</t>
  </si>
  <si>
    <t>النيادات</t>
  </si>
  <si>
    <t>الشويب</t>
  </si>
  <si>
    <t>اليحر</t>
  </si>
  <si>
    <t>مزيد</t>
  </si>
  <si>
    <t>زاخر</t>
  </si>
  <si>
    <t>عدد الجمال المستلمة</t>
  </si>
  <si>
    <t>عدد الجمال المبيعة والمذبوحة</t>
  </si>
  <si>
    <t>قيمة الجمال المستلمة (ألف درهم)</t>
  </si>
  <si>
    <t>مزارع الدجاج اللاحم</t>
  </si>
  <si>
    <t>مزارع الدجاج البياض</t>
  </si>
  <si>
    <t>مزارع دجاج الأمهات</t>
  </si>
  <si>
    <t>مزارع الأبقار</t>
  </si>
  <si>
    <t>ذكور</t>
  </si>
  <si>
    <t>إناث</t>
  </si>
  <si>
    <t>دجاج لاحم</t>
  </si>
  <si>
    <t>سماد عضوي</t>
  </si>
  <si>
    <t>بيض مائدة</t>
  </si>
  <si>
    <t>بيض تفقيس</t>
  </si>
  <si>
    <t>مواليد أبقار</t>
  </si>
  <si>
    <t>حليب أبقار</t>
  </si>
  <si>
    <t>نوع المزرعة التجارية</t>
  </si>
  <si>
    <t>الرواتب والأجور النقدية</t>
  </si>
  <si>
    <t>المزايا العينية</t>
  </si>
  <si>
    <t>المزايا الاجتماعية</t>
  </si>
  <si>
    <t>ألف درهم</t>
  </si>
  <si>
    <t xml:space="preserve">أعلاف </t>
  </si>
  <si>
    <t>تبن وقش</t>
  </si>
  <si>
    <t>برسيم أخضر</t>
  </si>
  <si>
    <t>برسيم ناشف</t>
  </si>
  <si>
    <t>حليب عجول</t>
  </si>
  <si>
    <t>صوص</t>
  </si>
  <si>
    <t>نشارة خشب</t>
  </si>
  <si>
    <t>سكر، دبس......</t>
  </si>
  <si>
    <t>أطباق بلاستيك وكرتون</t>
  </si>
  <si>
    <t>فيتامينات</t>
  </si>
  <si>
    <t>لقاحات</t>
  </si>
  <si>
    <t>علاجات ومطهرات</t>
  </si>
  <si>
    <t>شيد (جير)</t>
  </si>
  <si>
    <t>أملاح</t>
  </si>
  <si>
    <t>مواد أولية أخرى</t>
  </si>
  <si>
    <t>مياه</t>
  </si>
  <si>
    <t>كهرباء</t>
  </si>
  <si>
    <t>جازولين (بنزين)</t>
  </si>
  <si>
    <t>زيت الغاز (ديزل)</t>
  </si>
  <si>
    <t>زيوت</t>
  </si>
  <si>
    <t>شحوم</t>
  </si>
  <si>
    <t>غاز</t>
  </si>
  <si>
    <t xml:space="preserve">أخرى </t>
  </si>
  <si>
    <t xml:space="preserve">  أعلاف</t>
  </si>
  <si>
    <t>المزارع التجارية</t>
  </si>
  <si>
    <t>مزارع الابقار</t>
  </si>
  <si>
    <t>إيجار المزرعة المستأجرة</t>
  </si>
  <si>
    <t>إيجارات المباني</t>
  </si>
  <si>
    <t xml:space="preserve">أجور الآلات </t>
  </si>
  <si>
    <t xml:space="preserve">خدمات اتصالات </t>
  </si>
  <si>
    <t>صيانة الآلات والمعدات وإصلاحها (إصلاحات جارية)</t>
  </si>
  <si>
    <t>صيانة الأبنية والإنشاءات وإصلاحها (إصلاحات جارية)</t>
  </si>
  <si>
    <t>صيانة وإصلاح وسائل النقل</t>
  </si>
  <si>
    <t xml:space="preserve">تكاليف نقل وتخزين وشحن </t>
  </si>
  <si>
    <t>تكاليف الخدمة المحتسبة للتأمين ضد الحوادث</t>
  </si>
  <si>
    <t>تدقيق حسابات ومحاسبة وأتعاب محاماة</t>
  </si>
  <si>
    <t>رسوم اشتراك في الجمعيات التعاونية والنقابات والاتحادات</t>
  </si>
  <si>
    <t>خدمات فنية واستشارية</t>
  </si>
  <si>
    <t>خدمات طبية/بيطرية</t>
  </si>
  <si>
    <t>إيجارات الأراضي</t>
  </si>
  <si>
    <t>فوائد على القروض المحلية</t>
  </si>
  <si>
    <t>أقساط التأمين على الحيازة (عدا أقساط العاملين)</t>
  </si>
  <si>
    <t>رسوم ترخيص مركبات</t>
  </si>
  <si>
    <t>رسوم على الأيدي العاملة والضرائب عليها</t>
  </si>
  <si>
    <t>إمـــــــاراتي</t>
  </si>
  <si>
    <t xml:space="preserve">دول مجلس التعــاون الخليجي </t>
  </si>
  <si>
    <t xml:space="preserve">عرب آخرون </t>
  </si>
  <si>
    <t xml:space="preserve">آسيوي </t>
  </si>
  <si>
    <t>أوروبــــــي</t>
  </si>
  <si>
    <t>أمريكي</t>
  </si>
  <si>
    <t>الجنسية</t>
  </si>
  <si>
    <t>Nationality</t>
  </si>
  <si>
    <t>للذبح</t>
  </si>
  <si>
    <t>للتربية</t>
  </si>
  <si>
    <t>للتسمين</t>
  </si>
  <si>
    <t>المباع</t>
  </si>
  <si>
    <t>المذبوح داخل الحيازة</t>
  </si>
  <si>
    <t>المُهدى</t>
  </si>
  <si>
    <t>النافق</t>
  </si>
  <si>
    <t>عدد المزارع</t>
  </si>
  <si>
    <t>إجمالي السعة</t>
  </si>
  <si>
    <t>عدد العنابر</t>
  </si>
  <si>
    <t>إجمالي المساحة</t>
  </si>
  <si>
    <t>عدد الطيور</t>
  </si>
  <si>
    <t xml:space="preserve"> عدد الأبقار</t>
  </si>
  <si>
    <t>عدد الأبقار الحلوبة</t>
  </si>
  <si>
    <t>جش</t>
  </si>
  <si>
    <t>فرش</t>
  </si>
  <si>
    <t>شعري</t>
  </si>
  <si>
    <t>نيسر</t>
  </si>
  <si>
    <t>قبقوب</t>
  </si>
  <si>
    <t>كنعد</t>
  </si>
  <si>
    <t>هامور</t>
  </si>
  <si>
    <t>كوفر</t>
  </si>
  <si>
    <t>أخرى</t>
  </si>
  <si>
    <t>الميناء الحر</t>
  </si>
  <si>
    <t>الصدر</t>
  </si>
  <si>
    <t>موقع الإنزال</t>
  </si>
  <si>
    <t>عائلات الأسماك</t>
  </si>
  <si>
    <r>
      <t xml:space="preserve">جدول 1: </t>
    </r>
    <r>
      <rPr>
        <b/>
        <sz val="11"/>
        <rFont val="Arial"/>
        <family val="2"/>
      </rPr>
      <t>ملخص المؤشرات الرئيسية 2021</t>
    </r>
  </si>
  <si>
    <t>جمال</t>
  </si>
  <si>
    <t>أبقار</t>
  </si>
  <si>
    <t>ماعز</t>
  </si>
  <si>
    <t>ضأن</t>
  </si>
  <si>
    <t xml:space="preserve">Male            ذكور         </t>
  </si>
  <si>
    <t xml:space="preserve">Female             إناث      </t>
  </si>
  <si>
    <t>أقل من سنة</t>
  </si>
  <si>
    <t>سنة فأكثر</t>
  </si>
  <si>
    <t>مجموع الذكور</t>
  </si>
  <si>
    <t>مجموع الإناث</t>
  </si>
  <si>
    <t>أقل من 3 سنوات</t>
  </si>
  <si>
    <t>3 سنوات فأكثر</t>
  </si>
  <si>
    <t>4 سنوات فأكثر</t>
  </si>
  <si>
    <t>أقل من 4 سنوات</t>
  </si>
  <si>
    <t>ضلأن</t>
  </si>
  <si>
    <t>دجاج</t>
  </si>
  <si>
    <t>بط</t>
  </si>
  <si>
    <t>أوز</t>
  </si>
  <si>
    <t>نعام</t>
  </si>
  <si>
    <t>حمام</t>
  </si>
  <si>
    <t>قيمة (ألف درهم)</t>
  </si>
  <si>
    <t>نوع المزرعة التجارية ونوع المنتج</t>
  </si>
  <si>
    <t>الوحدة</t>
  </si>
  <si>
    <t>كمية التالف</t>
  </si>
  <si>
    <t>كمية الهدايا</t>
  </si>
  <si>
    <t>كمية الاستهلاك المنزلي أو المستخدم في الحيازة</t>
  </si>
  <si>
    <t>مخزون نهاية العام</t>
  </si>
  <si>
    <t>المبيع</t>
  </si>
  <si>
    <t>الإنتاج</t>
  </si>
  <si>
    <t>مخزون بداية المدة</t>
  </si>
  <si>
    <t>كمية</t>
  </si>
  <si>
    <t>طن</t>
  </si>
  <si>
    <t>نوع المزرعة التجارية والمادة</t>
  </si>
  <si>
    <t>مخزون بداية العام</t>
  </si>
  <si>
    <t>المشتريات</t>
  </si>
  <si>
    <t xml:space="preserve">المستخدم في الإنتاج </t>
  </si>
  <si>
    <t>قيمة</t>
  </si>
  <si>
    <t xml:space="preserve"> قيمة</t>
  </si>
  <si>
    <t>قيمة </t>
  </si>
  <si>
    <t> قيمة</t>
  </si>
  <si>
    <t>مواليد الأبقار</t>
  </si>
  <si>
    <t>غير المواليد</t>
  </si>
  <si>
    <t>القيمة</t>
  </si>
  <si>
    <t>value</t>
  </si>
  <si>
    <t>المصدر: هيئة أبوظبي للزراعة والسلامة الغذائية</t>
  </si>
  <si>
    <t>Source:  Abu Dhabi Agriculture and Food Safety Authority</t>
  </si>
  <si>
    <t>المصدر: هيئة البيئة - أبوظبي</t>
  </si>
  <si>
    <t>المصدر: مركز الإحصاء- أبوظبي وهيئة أبوظبي للزراعة والسلامة الغذائية</t>
  </si>
  <si>
    <t>للحصول على المجموعة الكاملة من البيانات المتاحة مع هذا الإصدار ، راجع DataCube</t>
  </si>
  <si>
    <t>المصطلحات</t>
  </si>
  <si>
    <t>رحلات صيد الأسماك: رحلات الصيد باستخدام الطرادات أو اللنشات لأغراض صيد الأسماك.</t>
  </si>
  <si>
    <r>
      <rPr>
        <b/>
        <sz val="8"/>
        <rFont val="Arial"/>
        <family val="2"/>
      </rPr>
      <t>Animal holdings</t>
    </r>
    <r>
      <rPr>
        <sz val="8"/>
        <rFont val="Arial"/>
        <family val="2"/>
      </rPr>
      <t>: An animal holding should contain animals (cows or camels or goats or sheep). The holding should meet all conditions of animal holding (in terms of number of animals). Commercial farms (poultry or cow breeding farms) are considered if it meets all conditions.</t>
    </r>
  </si>
  <si>
    <r>
      <rPr>
        <b/>
        <sz val="8"/>
        <rFont val="Arial"/>
        <family val="2"/>
      </rPr>
      <t>Livestock:</t>
    </r>
    <r>
      <rPr>
        <sz val="8"/>
        <rFont val="Arial"/>
        <family val="2"/>
      </rPr>
      <t xml:space="preserve"> It refers to all animals which purpose for breeding. Livestock includes cows, buffalo, sheep, goats, camels and draft animals such as horses, mules and donkeys. as well as domestic animals like chickens, ducks, geese, turkeys, ostriches, rabbits, deer and beehives.</t>
    </r>
  </si>
  <si>
    <r>
      <rPr>
        <b/>
        <sz val="8"/>
        <rFont val="Arial"/>
        <family val="2"/>
      </rPr>
      <t>Poultry:</t>
    </r>
    <r>
      <rPr>
        <sz val="8"/>
        <rFont val="Arial"/>
        <family val="2"/>
      </rPr>
      <t xml:space="preserve"> Referes to all poultry kept to different purpose of productions as to produce meat from broiler, or produce egg from layers, produce meat from Turkeys or any type of birds and rabbits.</t>
    </r>
  </si>
  <si>
    <r>
      <rPr>
        <b/>
        <sz val="8"/>
        <rFont val="Arial"/>
        <family val="2"/>
      </rPr>
      <t>Animal Production:</t>
    </r>
    <r>
      <rPr>
        <sz val="8"/>
        <rFont val="Arial"/>
        <family val="2"/>
      </rPr>
      <t xml:space="preserve"> It refers to everything manufactured or derived from live and slaughtered animals such as meat, internal organs, fat, leather, milk, eggs, wool and honey. It also includes products derived from original animal products, such as products derived from milk.</t>
    </r>
  </si>
  <si>
    <r>
      <rPr>
        <b/>
        <sz val="8"/>
        <rFont val="Arial"/>
        <family val="2"/>
      </rPr>
      <t>Slaughtered Animals:</t>
    </r>
    <r>
      <rPr>
        <sz val="8"/>
        <rFont val="Arial"/>
        <family val="2"/>
      </rPr>
      <t xml:space="preserve"> It refers to all animals that have been slaughtered during the reference period within a specific area. Animals can be local or imported for slaughter purposes.</t>
    </r>
  </si>
  <si>
    <r>
      <rPr>
        <b/>
        <sz val="8"/>
        <rFont val="Arial"/>
        <family val="2"/>
      </rPr>
      <t>Commercial Farms:</t>
    </r>
    <r>
      <rPr>
        <sz val="8"/>
        <rFont val="Arial"/>
        <family val="2"/>
      </rPr>
      <t xml:space="preserve"> It refers to farms specialized to produce one or more types of livestock. Farms should be operated in systematic commercial way; it should contain buildings and tools necessary for animal husbandry. Commercial farms include different types of chicken farms and cow farm.</t>
    </r>
  </si>
  <si>
    <r>
      <rPr>
        <b/>
        <sz val="8"/>
        <rFont val="Arial"/>
        <family val="2"/>
      </rPr>
      <t>Fishing:</t>
    </r>
    <r>
      <rPr>
        <sz val="8"/>
        <rFont val="Arial"/>
        <family val="2"/>
      </rPr>
      <t xml:space="preserve"> It refers to any activity that involves the catching, taking, or harvesting of fish and/ or other aquatic species using different fishing tools.</t>
    </r>
  </si>
  <si>
    <r>
      <rPr>
        <b/>
        <sz val="8"/>
        <rFont val="Arial"/>
        <family val="2"/>
      </rPr>
      <t>Landing Site:</t>
    </r>
    <r>
      <rPr>
        <sz val="8"/>
        <rFont val="Arial"/>
        <family val="2"/>
      </rPr>
      <t xml:space="preserve"> It refers to the location where fishing vessels unload the catch. The unload location may be the port or not. </t>
    </r>
  </si>
  <si>
    <r>
      <rPr>
        <b/>
        <sz val="8"/>
        <rFont val="Arial"/>
        <family val="2"/>
      </rPr>
      <t xml:space="preserve">Fishing Trips: </t>
    </r>
    <r>
      <rPr>
        <sz val="8"/>
        <rFont val="Arial"/>
        <family val="2"/>
      </rPr>
      <t>Total Number of fishing trip by using tarad boats and Lansh boats for fishing purposes</t>
    </r>
  </si>
  <si>
    <r>
      <rPr>
        <b/>
        <sz val="8"/>
        <rFont val="Arial"/>
        <family val="2"/>
      </rPr>
      <t>الحيازة الحيوانية:</t>
    </r>
    <r>
      <rPr>
        <sz val="8"/>
        <rFont val="Arial"/>
        <family val="2"/>
      </rPr>
      <t xml:space="preserve"> تشتمل على حيوانات فقط (أبقار أو جمال أو ماعز أو ضأن) والتي تحقق شروط الحيازة الحيوانية (من حيث عدد الحيوانات). وتعتبر المزارع التجارية: مزارع تربية الدواجن والأبقار المنظمة حيازة حيوانية اذا انطبقت عليها شروط الحيازة الحيوانية للمزارع التجارية.</t>
    </r>
  </si>
  <si>
    <r>
      <rPr>
        <b/>
        <sz val="8"/>
        <rFont val="Arial"/>
        <family val="2"/>
      </rPr>
      <t>المواشي/ أو الثروة الحيوانية:</t>
    </r>
    <r>
      <rPr>
        <sz val="8"/>
        <rFont val="Arial"/>
        <family val="2"/>
      </rPr>
      <t xml:space="preserve"> مجموع الحيوانات المرباة لغرض إنتاج معين كتربية الأبقار والجاموس والضأن والماعز والأبقار والإبل وحيوانات الجر من الخيول والبغال والحمير. وتصنف الطيور والحيوانات الداجنة من الغزلان وخلايا النحل وغيرها من الثروة الحيوانية. </t>
    </r>
  </si>
  <si>
    <r>
      <rPr>
        <b/>
        <sz val="8"/>
        <rFont val="Arial"/>
        <family val="2"/>
      </rPr>
      <t>الدواجن:</t>
    </r>
    <r>
      <rPr>
        <sz val="8"/>
        <rFont val="Arial"/>
        <family val="2"/>
      </rPr>
      <t xml:space="preserve"> مجموعة من الطيور مخصصة لغرض إنتاج معين كان يكون لإنتاج لحم الدجاج أو لإنتاج البيض أو لإنتاج لحم الحبش أو الحمام أو أي نوع آخر من الطيور، كما تشمل الدواجن الأرانب.</t>
    </r>
  </si>
  <si>
    <r>
      <rPr>
        <b/>
        <sz val="8"/>
        <rFont val="Arial"/>
        <family val="2"/>
      </rPr>
      <t>منتجات الثروة الحيوانية:</t>
    </r>
    <r>
      <rPr>
        <sz val="8"/>
        <rFont val="Arial"/>
        <family val="2"/>
      </rPr>
      <t xml:space="preserve"> كل ما هو منتج ومشتق من الحيوانت المذبوحة والحية، مثل اللحوم والأحشاء والدهون والجلود، والحليب والبيض والصوف والعسل وغيرها من المنتجات الأخرى والتي من الممكن أن تكون مشتقه من المنتجات الأصلية مثل المنتجات المشتقه من الحليب.</t>
    </r>
  </si>
  <si>
    <r>
      <rPr>
        <b/>
        <sz val="8"/>
        <rFont val="Arial"/>
        <family val="2"/>
      </rPr>
      <t>الحيوانات المذبوحة:</t>
    </r>
    <r>
      <rPr>
        <sz val="8"/>
        <rFont val="Arial"/>
        <family val="2"/>
      </rPr>
      <t xml:space="preserve"> تشمل كل الحيوانات التي ذبحت خلال الفترة المرجعية ضمن منطقة محددة، سواء كانت من القطيع المحلي أو المستورد لأغراض الذبح.</t>
    </r>
  </si>
  <si>
    <r>
      <rPr>
        <b/>
        <sz val="8"/>
        <rFont val="Arial"/>
        <family val="2"/>
      </rPr>
      <t xml:space="preserve">المزارع التجارية: </t>
    </r>
    <r>
      <rPr>
        <sz val="8"/>
        <rFont val="Arial"/>
        <family val="2"/>
      </rPr>
      <t>جميع المزارع المتخصصة بإنتاج نوع أو أكثر من أنواع الثروة الحيوانية، وتتوفر فيها الأبنية والأدوات اللازمة لتربية الحيوانات وتعمل بأسلوب تجاري، وتشمل مزارع الدجاج اللاحم والبياض والأمهات والأبقار.</t>
    </r>
  </si>
  <si>
    <r>
      <rPr>
        <b/>
        <sz val="8"/>
        <rFont val="Arial"/>
        <family val="2"/>
      </rPr>
      <t xml:space="preserve">صيد الاسماك: </t>
    </r>
    <r>
      <rPr>
        <sz val="8"/>
        <rFont val="Arial"/>
        <family val="2"/>
      </rPr>
      <t xml:space="preserve"> أي نشاط ينتج عنه صيد أي نوع من أنواع الأسماك الحية والأحياء المائية الأخرى باحدى وسائل الصيد المختلفة.</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</si>
  <si>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t>
    </r>
  </si>
  <si>
    <t>إحصاءات الثروة الحيوانية والثروة السمكية، 2021</t>
  </si>
  <si>
    <t>Number of livestock by region and type of animal, 2021</t>
  </si>
  <si>
    <t>Livestock Statistics and Fisheries Statistiecs, 2021</t>
  </si>
  <si>
    <t>Number of fisherman and fishing boats, 2015 to 2021</t>
  </si>
  <si>
    <t>قيمة الجمال المبيعة والمذبوحة (ألف درهم)</t>
  </si>
  <si>
    <r>
      <rPr>
        <b/>
        <sz val="10"/>
        <color rgb="FFA2AC72"/>
        <rFont val="Tahoma"/>
        <family val="2"/>
      </rPr>
      <t xml:space="preserve">جدول 11: </t>
    </r>
    <r>
      <rPr>
        <b/>
        <sz val="10"/>
        <color rgb="FF636466"/>
        <rFont val="Tahoma"/>
        <family val="2"/>
      </rPr>
      <t>عدد الجمال المستلمة والمبيعة وقيمتها 2014 إلى 2021</t>
    </r>
    <r>
      <rPr>
        <b/>
        <sz val="10"/>
        <color theme="1" tint="0.34998626667073579"/>
        <rFont val="Tahoma"/>
        <family val="2"/>
      </rPr>
      <t xml:space="preserve">  </t>
    </r>
  </si>
  <si>
    <r>
      <rPr>
        <b/>
        <sz val="11"/>
        <color rgb="FFA2AC72"/>
        <rFont val="Arial"/>
        <family val="2"/>
      </rPr>
      <t>Table 11</t>
    </r>
    <r>
      <rPr>
        <b/>
        <sz val="11"/>
        <color theme="4"/>
        <rFont val="Arial"/>
        <family val="2"/>
      </rPr>
      <t>:</t>
    </r>
    <r>
      <rPr>
        <b/>
        <sz val="11"/>
        <color rgb="FF426A6E"/>
        <rFont val="Arial"/>
        <family val="2"/>
      </rPr>
      <t xml:space="preserve"> </t>
    </r>
    <r>
      <rPr>
        <b/>
        <sz val="11"/>
        <rFont val="Arial"/>
        <family val="2"/>
      </rPr>
      <t>Number and value of camels supplied &amp; sold, 2014-2021</t>
    </r>
  </si>
  <si>
    <r>
      <rPr>
        <b/>
        <sz val="11"/>
        <color rgb="FFA2AC72"/>
        <rFont val="Arial"/>
        <family val="2"/>
      </rPr>
      <t>Table 21</t>
    </r>
    <r>
      <rPr>
        <b/>
        <sz val="11"/>
        <color theme="4"/>
        <rFont val="Arial"/>
        <family val="2"/>
      </rPr>
      <t>:</t>
    </r>
    <r>
      <rPr>
        <b/>
        <sz val="11"/>
        <rFont val="Arial"/>
        <family val="2"/>
      </rPr>
      <t xml:space="preserve"> Quantity and value of fish caught by major fish families, 2021</t>
    </r>
  </si>
  <si>
    <r>
      <rPr>
        <b/>
        <sz val="10"/>
        <color rgb="FFA2AC72"/>
        <rFont val="Tahoma"/>
        <family val="2"/>
      </rPr>
      <t xml:space="preserve">جدول 21: </t>
    </r>
    <r>
      <rPr>
        <b/>
        <sz val="10"/>
        <color rgb="FF636466"/>
        <rFont val="Tahoma"/>
        <family val="2"/>
      </rPr>
      <t>كمي</t>
    </r>
    <r>
      <rPr>
        <b/>
        <sz val="10"/>
        <color theme="1" tint="0.34998626667073579"/>
        <rFont val="Tahoma"/>
        <family val="2"/>
      </rPr>
      <t>ة وقيمة الأسماك المصطادة حسب العائلات الرئيسة للأسماك  2021</t>
    </r>
  </si>
  <si>
    <r>
      <rPr>
        <b/>
        <sz val="11"/>
        <color rgb="FFA2AC72"/>
        <rFont val="Arial"/>
        <family val="2"/>
      </rPr>
      <t>Table 22</t>
    </r>
    <r>
      <rPr>
        <b/>
        <sz val="11"/>
        <color theme="4"/>
        <rFont val="Arial"/>
        <family val="2"/>
      </rPr>
      <t>:</t>
    </r>
    <r>
      <rPr>
        <b/>
        <sz val="11"/>
        <rFont val="Arial"/>
        <family val="2"/>
      </rPr>
      <t xml:space="preserve"> Quantity of fish caught by landing site and major fish family, 2021</t>
    </r>
  </si>
  <si>
    <r>
      <rPr>
        <b/>
        <sz val="10"/>
        <color rgb="FFA2AC72"/>
        <rFont val="Tahoma"/>
        <family val="2"/>
      </rPr>
      <t xml:space="preserve">جدول 22: </t>
    </r>
    <r>
      <rPr>
        <b/>
        <sz val="10"/>
        <color rgb="FF636466"/>
        <rFont val="Tahoma"/>
        <family val="2"/>
      </rPr>
      <t>كمي</t>
    </r>
    <r>
      <rPr>
        <b/>
        <sz val="10"/>
        <color theme="1" tint="0.34998626667073579"/>
        <rFont val="Tahoma"/>
        <family val="2"/>
      </rPr>
      <t>ة الأسماك المصطادة حسب موقع الإنزال و العائلات الرئيسة للأسماك 2021</t>
    </r>
  </si>
  <si>
    <r>
      <rPr>
        <b/>
        <sz val="11"/>
        <color rgb="FFA2AC72"/>
        <rFont val="Arial"/>
        <family val="2"/>
      </rPr>
      <t>Table 23</t>
    </r>
    <r>
      <rPr>
        <b/>
        <sz val="11"/>
        <color theme="4"/>
        <rFont val="Arial"/>
        <family val="2"/>
      </rPr>
      <t>:</t>
    </r>
    <r>
      <rPr>
        <b/>
        <sz val="11"/>
        <rFont val="Arial"/>
        <family val="2"/>
      </rPr>
      <t xml:space="preserve"> Value of fish caught by landing site and major fish family, 2021</t>
    </r>
  </si>
  <si>
    <r>
      <rPr>
        <b/>
        <sz val="10"/>
        <color rgb="FFA2AC72"/>
        <rFont val="Tahoma"/>
        <family val="2"/>
      </rPr>
      <t xml:space="preserve">جدول 23: </t>
    </r>
    <r>
      <rPr>
        <b/>
        <sz val="10"/>
        <color rgb="FF636466"/>
        <rFont val="Tahoma"/>
        <family val="2"/>
      </rPr>
      <t>قي</t>
    </r>
    <r>
      <rPr>
        <b/>
        <sz val="10"/>
        <color theme="1" tint="0.34998626667073579"/>
        <rFont val="Tahoma"/>
        <family val="2"/>
      </rPr>
      <t>مة الأسماك المصطادة حسب موقع الإنزال و العائلات الرئيسة للأسماك 2021</t>
    </r>
  </si>
  <si>
    <r>
      <rPr>
        <b/>
        <sz val="10"/>
        <color rgb="FFA2AC72"/>
        <rFont val="Tahoma"/>
        <family val="2"/>
      </rPr>
      <t xml:space="preserve">جدول 24: </t>
    </r>
    <r>
      <rPr>
        <b/>
        <sz val="10"/>
        <color rgb="FF636466"/>
        <rFont val="Tahoma"/>
        <family val="2"/>
      </rPr>
      <t xml:space="preserve">كمية </t>
    </r>
    <r>
      <rPr>
        <b/>
        <sz val="10"/>
        <color theme="1" tint="0.34998626667073579"/>
        <rFont val="Tahoma"/>
        <family val="2"/>
      </rPr>
      <t xml:space="preserve">الأسماك المصطادة حسب الشهر و العائلات الرئيسة للأسماك 2021 </t>
    </r>
    <r>
      <rPr>
        <b/>
        <sz val="10"/>
        <color rgb="FF636466"/>
        <rFont val="Tahoma"/>
        <family val="2"/>
      </rPr>
      <t xml:space="preserve">   </t>
    </r>
  </si>
  <si>
    <r>
      <rPr>
        <b/>
        <sz val="11"/>
        <color rgb="FFA2AC72"/>
        <rFont val="Arial"/>
        <family val="2"/>
      </rPr>
      <t>Table 24</t>
    </r>
    <r>
      <rPr>
        <b/>
        <sz val="11"/>
        <color theme="4"/>
        <rFont val="Arial"/>
        <family val="2"/>
      </rPr>
      <t>:</t>
    </r>
    <r>
      <rPr>
        <b/>
        <sz val="11"/>
        <rFont val="Arial"/>
        <family val="2"/>
      </rPr>
      <t xml:space="preserve"> Quantity of fish caught by month and major fish families, 2021</t>
    </r>
  </si>
  <si>
    <r>
      <rPr>
        <b/>
        <sz val="11"/>
        <color rgb="FFA2AC72"/>
        <rFont val="Arial"/>
        <family val="2"/>
      </rPr>
      <t>Table 25</t>
    </r>
    <r>
      <rPr>
        <b/>
        <sz val="11"/>
        <color theme="4"/>
        <rFont val="Arial"/>
        <family val="2"/>
      </rPr>
      <t>:</t>
    </r>
    <r>
      <rPr>
        <b/>
        <sz val="11"/>
        <rFont val="Arial"/>
        <family val="2"/>
      </rPr>
      <t xml:space="preserve"> Quantity of fish caught by boat type and fishing methods, 2021</t>
    </r>
  </si>
  <si>
    <r>
      <rPr>
        <b/>
        <sz val="10"/>
        <color rgb="FFA2AC72"/>
        <rFont val="Tahoma"/>
        <family val="2"/>
      </rPr>
      <t>جدول 25</t>
    </r>
    <r>
      <rPr>
        <b/>
        <sz val="10"/>
        <color rgb="FF636466"/>
        <rFont val="Tahoma"/>
        <family val="2"/>
      </rPr>
      <t xml:space="preserve"> : كم</t>
    </r>
    <r>
      <rPr>
        <b/>
        <sz val="10"/>
        <color theme="1" tint="0.34998626667073579"/>
        <rFont val="Tahoma"/>
        <family val="2"/>
      </rPr>
      <t>ية الأسماك المصطادة حسب نوع القارب وطريقة الصيد 2021</t>
    </r>
  </si>
  <si>
    <r>
      <rPr>
        <b/>
        <sz val="11"/>
        <color rgb="FFA2AC72"/>
        <rFont val="Arial"/>
        <family val="2"/>
      </rPr>
      <t>Table 26</t>
    </r>
    <r>
      <rPr>
        <b/>
        <sz val="11"/>
        <color theme="4"/>
        <rFont val="Arial"/>
        <family val="2"/>
      </rPr>
      <t>:</t>
    </r>
    <r>
      <rPr>
        <b/>
        <sz val="11"/>
        <rFont val="Arial"/>
        <family val="2"/>
      </rPr>
      <t xml:space="preserve"> Value of fish caught by boat type and fishing methods, 2021</t>
    </r>
  </si>
  <si>
    <r>
      <rPr>
        <b/>
        <sz val="10"/>
        <color rgb="FFA2AC72"/>
        <rFont val="Tahoma"/>
        <family val="2"/>
      </rPr>
      <t xml:space="preserve">جدول 26: </t>
    </r>
    <r>
      <rPr>
        <b/>
        <sz val="10"/>
        <color theme="1" tint="0.34998626667073579"/>
        <rFont val="Tahoma"/>
        <family val="2"/>
      </rPr>
      <t>قيمة الأسماك المصطادة حسب نوع القارب وطريقة الصيد 2021</t>
    </r>
  </si>
  <si>
    <r>
      <rPr>
        <b/>
        <sz val="11"/>
        <color rgb="FFA2AC72"/>
        <rFont val="Arial"/>
        <family val="2"/>
      </rPr>
      <t>Table 27</t>
    </r>
    <r>
      <rPr>
        <b/>
        <sz val="11"/>
        <color theme="4"/>
        <rFont val="Arial"/>
        <family val="2"/>
      </rPr>
      <t>:</t>
    </r>
    <r>
      <rPr>
        <b/>
        <sz val="11"/>
        <rFont val="Arial"/>
        <family val="2"/>
      </rPr>
      <t xml:space="preserve"> Total number of trips by landing site and boat type, 2021</t>
    </r>
  </si>
  <si>
    <r>
      <rPr>
        <b/>
        <sz val="10"/>
        <color rgb="FFA2AC72"/>
        <rFont val="Tahoma"/>
        <family val="2"/>
      </rPr>
      <t xml:space="preserve">جدول 27: </t>
    </r>
    <r>
      <rPr>
        <b/>
        <sz val="10"/>
        <color rgb="FF636466"/>
        <rFont val="Tahoma"/>
        <family val="2"/>
      </rPr>
      <t>ع</t>
    </r>
    <r>
      <rPr>
        <b/>
        <sz val="10"/>
        <color theme="1" tint="0.34998626667073579"/>
        <rFont val="Tahoma"/>
        <family val="2"/>
      </rPr>
      <t>دد رحلات الصيد حسب موقع الإنزال ونوع القارب وطريقة الصيد 2021</t>
    </r>
  </si>
  <si>
    <r>
      <rPr>
        <b/>
        <sz val="11"/>
        <color rgb="FFA2AC72"/>
        <rFont val="Arial"/>
        <family val="2"/>
      </rPr>
      <t>Table 28</t>
    </r>
    <r>
      <rPr>
        <b/>
        <sz val="11"/>
        <color theme="4"/>
        <rFont val="Arial"/>
        <family val="2"/>
      </rPr>
      <t>:</t>
    </r>
    <r>
      <rPr>
        <b/>
        <sz val="11"/>
        <rFont val="Arial"/>
        <family val="2"/>
      </rPr>
      <t xml:space="preserve"> Total number of trips by month and landing site, 2021</t>
    </r>
  </si>
  <si>
    <r>
      <rPr>
        <b/>
        <sz val="10"/>
        <color rgb="FFA2AC72"/>
        <rFont val="Tahoma"/>
        <family val="2"/>
      </rPr>
      <t xml:space="preserve">جدول 28: </t>
    </r>
    <r>
      <rPr>
        <b/>
        <sz val="10"/>
        <color rgb="FF636466"/>
        <rFont val="Tahoma"/>
        <family val="2"/>
      </rPr>
      <t>عد</t>
    </r>
    <r>
      <rPr>
        <b/>
        <sz val="10"/>
        <color theme="1" tint="0.34998626667073579"/>
        <rFont val="Tahoma"/>
        <family val="2"/>
      </rPr>
      <t>د رحلات الصيد حسب الشهر وموقع الانزال 2021</t>
    </r>
    <r>
      <rPr>
        <b/>
        <sz val="10"/>
        <color rgb="FFFF0000"/>
        <rFont val="Tahoma"/>
        <family val="2"/>
      </rPr>
      <t xml:space="preserve"> </t>
    </r>
  </si>
  <si>
    <r>
      <rPr>
        <b/>
        <sz val="10"/>
        <color rgb="FFA2AC72"/>
        <rFont val="Tahoma"/>
        <family val="2"/>
      </rPr>
      <t xml:space="preserve">جدول 29: </t>
    </r>
    <r>
      <rPr>
        <b/>
        <sz val="10"/>
        <color theme="1" tint="0.34998626667073579"/>
        <rFont val="Tahoma"/>
        <family val="2"/>
      </rPr>
      <t>عدد الصيادين وعدد  قوارب الصيد حسب النوع  2015 إلى 2021</t>
    </r>
  </si>
  <si>
    <r>
      <rPr>
        <b/>
        <sz val="11"/>
        <color rgb="FFA2AC72"/>
        <rFont val="Arial"/>
        <family val="2"/>
      </rPr>
      <t>Table 29</t>
    </r>
    <r>
      <rPr>
        <b/>
        <sz val="11"/>
        <color theme="4"/>
        <rFont val="Arial"/>
        <family val="2"/>
      </rPr>
      <t>:</t>
    </r>
    <r>
      <rPr>
        <b/>
        <sz val="11"/>
        <rFont val="Arial"/>
        <family val="2"/>
      </rPr>
      <t xml:space="preserve"> Number of fisherman and fishing boats, 2015 to 2021</t>
    </r>
  </si>
  <si>
    <r>
      <rPr>
        <b/>
        <sz val="10"/>
        <color rgb="FFA2AC72"/>
        <rFont val="Tahoma"/>
        <family val="2"/>
      </rPr>
      <t xml:space="preserve">جدول 12: </t>
    </r>
    <r>
      <rPr>
        <b/>
        <sz val="10"/>
        <color rgb="FF636466"/>
        <rFont val="Tahoma"/>
        <family val="2"/>
      </rPr>
      <t>عدد المزارع التجارية حسب نوع المزرعة 2014 إلى 2021</t>
    </r>
  </si>
  <si>
    <r>
      <rPr>
        <b/>
        <sz val="11"/>
        <color rgb="FFA2AC72"/>
        <rFont val="Arial"/>
        <family val="2"/>
      </rPr>
      <t>Table 12</t>
    </r>
    <r>
      <rPr>
        <b/>
        <sz val="11"/>
        <color theme="4"/>
        <rFont val="Arial"/>
        <family val="2"/>
      </rPr>
      <t>:</t>
    </r>
    <r>
      <rPr>
        <b/>
        <sz val="11"/>
        <rFont val="Arial"/>
        <family val="2"/>
      </rPr>
      <t xml:space="preserve"> Number of commercial farms by type, 2014-2021</t>
    </r>
  </si>
  <si>
    <r>
      <rPr>
        <b/>
        <sz val="10"/>
        <color rgb="FFA2AC72"/>
        <rFont val="Tahoma"/>
        <family val="2"/>
      </rPr>
      <t xml:space="preserve">جدول 13: </t>
    </r>
    <r>
      <rPr>
        <b/>
        <sz val="10"/>
        <color theme="1" tint="0.34998626667073579"/>
        <rFont val="Tahoma"/>
        <family val="2"/>
      </rPr>
      <t>أعداد الأبقار في المزارع التجارية حسب العمر والجنس 2021</t>
    </r>
  </si>
  <si>
    <r>
      <rPr>
        <b/>
        <sz val="11"/>
        <color rgb="FFA2AC72"/>
        <rFont val="Arial"/>
        <family val="2"/>
      </rPr>
      <t>Table 13</t>
    </r>
    <r>
      <rPr>
        <b/>
        <sz val="11"/>
        <color theme="4"/>
        <rFont val="Arial"/>
        <family val="2"/>
      </rPr>
      <t>:</t>
    </r>
    <r>
      <rPr>
        <b/>
        <sz val="11"/>
        <color rgb="FF426A6E"/>
        <rFont val="Arial"/>
        <family val="2"/>
      </rPr>
      <t xml:space="preserve"> </t>
    </r>
    <r>
      <rPr>
        <b/>
        <sz val="11"/>
        <rFont val="Arial"/>
        <family val="2"/>
      </rPr>
      <t>Number of cattle in commercial farms by age classes and sex, 2021</t>
    </r>
  </si>
  <si>
    <r>
      <rPr>
        <b/>
        <sz val="10"/>
        <color rgb="FFA2AC72"/>
        <rFont val="Tahoma"/>
        <family val="2"/>
      </rPr>
      <t xml:space="preserve">جدول 14: </t>
    </r>
    <r>
      <rPr>
        <b/>
        <sz val="10"/>
        <color rgb="FF636466"/>
        <rFont val="Tahoma"/>
        <family val="2"/>
      </rPr>
      <t>الإنتا</t>
    </r>
    <r>
      <rPr>
        <b/>
        <sz val="10"/>
        <color theme="1" tint="0.34998626667073579"/>
        <rFont val="Tahoma"/>
        <family val="2"/>
      </rPr>
      <t>ج الحيواني في المزارع التجارية حسب نوع المزرعة ونوع الإنتاج 2021</t>
    </r>
  </si>
  <si>
    <r>
      <rPr>
        <b/>
        <sz val="11"/>
        <color rgb="FFA2AC72"/>
        <rFont val="Arial"/>
        <family val="2"/>
      </rPr>
      <t>Table 14</t>
    </r>
    <r>
      <rPr>
        <b/>
        <sz val="11"/>
        <color theme="4"/>
        <rFont val="Arial"/>
        <family val="2"/>
      </rPr>
      <t>:</t>
    </r>
    <r>
      <rPr>
        <b/>
        <sz val="11"/>
        <rFont val="Arial"/>
        <family val="2"/>
      </rPr>
      <t xml:space="preserve"> Livestock productionin commercial farms by type of farm and type of product, 2021</t>
    </r>
  </si>
  <si>
    <r>
      <rPr>
        <b/>
        <sz val="10"/>
        <color rgb="FFA2AC72"/>
        <rFont val="Tahoma"/>
        <family val="2"/>
      </rPr>
      <t xml:space="preserve">جدول 15: </t>
    </r>
    <r>
      <rPr>
        <b/>
        <sz val="10"/>
        <color rgb="FF636466"/>
        <rFont val="Tahoma"/>
        <family val="2"/>
      </rPr>
      <t>قي</t>
    </r>
    <r>
      <rPr>
        <b/>
        <sz val="10"/>
        <color theme="1" tint="0.34998626667073579"/>
        <rFont val="Tahoma"/>
        <family val="2"/>
      </rPr>
      <t>مة تعويضات العاملين في المزارع التجارية حسب نوع المزرعة ونوع النشاط  2021</t>
    </r>
  </si>
  <si>
    <r>
      <rPr>
        <b/>
        <sz val="11"/>
        <color rgb="FFA2AC72"/>
        <rFont val="Arial"/>
        <family val="2"/>
      </rPr>
      <t>Table 15</t>
    </r>
    <r>
      <rPr>
        <b/>
        <sz val="11"/>
        <color theme="4"/>
        <rFont val="Arial"/>
        <family val="2"/>
      </rPr>
      <t>:</t>
    </r>
    <r>
      <rPr>
        <b/>
        <sz val="11"/>
        <rFont val="Arial"/>
        <family val="2"/>
      </rPr>
      <t xml:space="preserve"> Value of compensation of employees in commercial farms by activity and type of farm, 2021</t>
    </r>
  </si>
  <si>
    <r>
      <rPr>
        <b/>
        <sz val="10"/>
        <color rgb="FFA2AC72"/>
        <rFont val="Tahoma"/>
        <family val="2"/>
      </rPr>
      <t xml:space="preserve">جدول 16: </t>
    </r>
    <r>
      <rPr>
        <b/>
        <sz val="10"/>
        <color rgb="FF636466"/>
        <rFont val="Tahoma"/>
        <family val="2"/>
      </rPr>
      <t>كمي</t>
    </r>
    <r>
      <rPr>
        <b/>
        <sz val="10"/>
        <color theme="1" tint="0.34998626667073579"/>
        <rFont val="Tahoma"/>
        <family val="2"/>
      </rPr>
      <t>ة وقيمة مستلزمات الإنتاج في المزارع التجارية حسب نوع المزرعة 2021</t>
    </r>
  </si>
  <si>
    <r>
      <rPr>
        <b/>
        <sz val="11"/>
        <color rgb="FFA2AC72"/>
        <rFont val="Arial"/>
        <family val="2"/>
      </rPr>
      <t>Table 16</t>
    </r>
    <r>
      <rPr>
        <b/>
        <sz val="11"/>
        <color theme="4"/>
        <rFont val="Arial"/>
        <family val="2"/>
      </rPr>
      <t>:</t>
    </r>
    <r>
      <rPr>
        <b/>
        <sz val="11"/>
        <rFont val="Arial"/>
        <family val="2"/>
      </rPr>
      <t xml:space="preserve"> Quantity and value of physical inputs used for livestock production in commercial farms by type of farm, 2021</t>
    </r>
  </si>
  <si>
    <r>
      <rPr>
        <b/>
        <sz val="11"/>
        <color rgb="FFA2AC72"/>
        <rFont val="Arial"/>
        <family val="2"/>
      </rPr>
      <t>Table 17</t>
    </r>
    <r>
      <rPr>
        <b/>
        <sz val="11"/>
        <color theme="4"/>
        <rFont val="Arial"/>
        <family val="2"/>
      </rPr>
      <t>:</t>
    </r>
    <r>
      <rPr>
        <b/>
        <sz val="11"/>
        <rFont val="Arial"/>
        <family val="2"/>
      </rPr>
      <t xml:space="preserve"> Value of other expenditures in commercial farms by type of Farm, 2021</t>
    </r>
  </si>
  <si>
    <r>
      <rPr>
        <b/>
        <sz val="10"/>
        <color rgb="FFA2AC72"/>
        <rFont val="Tahoma"/>
        <family val="2"/>
      </rPr>
      <t xml:space="preserve">جدول 17: </t>
    </r>
    <r>
      <rPr>
        <b/>
        <sz val="10"/>
        <color theme="1" tint="0.34998626667073579"/>
        <rFont val="Tahoma"/>
        <family val="2"/>
      </rPr>
      <t>قيمة المصروفات الأخرى للمزارع التجارية حسب نوع المزرعة 2021</t>
    </r>
  </si>
  <si>
    <r>
      <rPr>
        <b/>
        <sz val="10"/>
        <color rgb="FFA2AC72"/>
        <rFont val="Tahoma"/>
        <family val="2"/>
      </rPr>
      <t>جدول 19:</t>
    </r>
    <r>
      <rPr>
        <b/>
        <sz val="10"/>
        <color rgb="FF636466"/>
        <rFont val="Tahoma"/>
        <family val="2"/>
      </rPr>
      <t xml:space="preserve"> قي</t>
    </r>
    <r>
      <rPr>
        <b/>
        <sz val="10"/>
        <color theme="1" tint="0.34998626667073579"/>
        <rFont val="Tahoma"/>
        <family val="2"/>
      </rPr>
      <t>مة التغيّر على أعداد الأبقار في المزارع التجارية 2021</t>
    </r>
  </si>
  <si>
    <r>
      <rPr>
        <b/>
        <sz val="11"/>
        <color rgb="FFA2AC72"/>
        <rFont val="Arial"/>
        <family val="2"/>
      </rPr>
      <t>Table 19</t>
    </r>
    <r>
      <rPr>
        <b/>
        <sz val="11"/>
        <color theme="4"/>
        <rFont val="Arial"/>
        <family val="2"/>
      </rPr>
      <t>:</t>
    </r>
    <r>
      <rPr>
        <b/>
        <sz val="11"/>
        <color rgb="FF426A6E"/>
        <rFont val="Arial"/>
        <family val="2"/>
      </rPr>
      <t xml:space="preserve"> </t>
    </r>
    <r>
      <rPr>
        <b/>
        <sz val="11"/>
        <rFont val="Arial"/>
        <family val="2"/>
      </rPr>
      <t>Value of change in cattle population in commercial farms, 2021</t>
    </r>
  </si>
  <si>
    <r>
      <rPr>
        <b/>
        <sz val="10"/>
        <color rgb="FFA2AC72"/>
        <rFont val="Tahoma"/>
        <family val="2"/>
      </rPr>
      <t xml:space="preserve">جدول 18: </t>
    </r>
    <r>
      <rPr>
        <b/>
        <sz val="10"/>
        <color theme="1" tint="0.34998626667073579"/>
        <rFont val="Tahoma"/>
        <family val="2"/>
      </rPr>
      <t xml:space="preserve">قيمة رأس المال المدفوع في المزارع التجارية حسب نوع المزرعة والجنسية </t>
    </r>
    <r>
      <rPr>
        <b/>
        <sz val="9.5"/>
        <color theme="1" tint="0.34998626667073579"/>
        <rFont val="Tahoma"/>
        <family val="2"/>
      </rPr>
      <t>2021</t>
    </r>
  </si>
  <si>
    <r>
      <rPr>
        <b/>
        <sz val="11"/>
        <color rgb="FFA2AC72"/>
        <rFont val="Arial"/>
        <family val="2"/>
      </rPr>
      <t>Table 18</t>
    </r>
    <r>
      <rPr>
        <b/>
        <sz val="11"/>
        <color theme="4"/>
        <rFont val="Arial"/>
        <family val="2"/>
      </rPr>
      <t>:</t>
    </r>
    <r>
      <rPr>
        <b/>
        <sz val="11"/>
        <rFont val="Arial"/>
        <family val="2"/>
      </rPr>
      <t xml:space="preserve"> Value of paid capital in commercial farms by nationality and type of farm, 2021</t>
    </r>
  </si>
  <si>
    <r>
      <t xml:space="preserve">جدول 20: </t>
    </r>
    <r>
      <rPr>
        <b/>
        <sz val="10"/>
        <color theme="1" tint="0.34998626667073579"/>
        <rFont val="Tahoma"/>
        <family val="2"/>
      </rPr>
      <t>عدد المزارع التجارية ومساحتها وسعتها حسب نوع المزرعة  2021</t>
    </r>
  </si>
  <si>
    <r>
      <rPr>
        <b/>
        <sz val="11"/>
        <color rgb="FFA2AC72"/>
        <rFont val="Arial"/>
        <family val="2"/>
      </rPr>
      <t>Table 20</t>
    </r>
    <r>
      <rPr>
        <b/>
        <sz val="11"/>
        <color theme="4"/>
        <rFont val="Arial"/>
        <family val="2"/>
      </rPr>
      <t>:</t>
    </r>
    <r>
      <rPr>
        <b/>
        <sz val="11"/>
        <color rgb="FF426A6E"/>
        <rFont val="Arial"/>
        <family val="2"/>
      </rPr>
      <t xml:space="preserve"> </t>
    </r>
    <r>
      <rPr>
        <b/>
        <sz val="11"/>
        <rFont val="Arial"/>
        <family val="2"/>
      </rPr>
      <t>Number, area and farm capacity of commercial farms by type of farm, 2021</t>
    </r>
  </si>
  <si>
    <t>سنة - 3 سنوات</t>
  </si>
  <si>
    <t>One-3 years</t>
  </si>
  <si>
    <t xml:space="preserve">Above 3 years </t>
  </si>
  <si>
    <t>أكثر من 3 سنوات</t>
  </si>
  <si>
    <t>Number of commercial farms by type, 2014-2021</t>
  </si>
  <si>
    <t>عدد المزارع التجارية حسب نوع المزرعة 2014 إلى 2021</t>
  </si>
  <si>
    <t>Number of cattle in commercial cattle farms by age classes and sex, 2021</t>
  </si>
  <si>
    <t>أعداد الأبقار في المزارع التجارية حسب العمر والجنس 2021</t>
  </si>
  <si>
    <t>Livestock productionin commercial farms by type of farm and type of product, 2021</t>
  </si>
  <si>
    <t>الإنتاج الحيواني في المزارع التجارية حسب نوع المزرعة ونوع الإنتاج 2021</t>
  </si>
  <si>
    <t>Value of compensation of employees in commercial farms by activity and type of farm, 2021</t>
  </si>
  <si>
    <t>قيمة تعويضات العاملين في المزارع التجارية حسب نوع المزرعة ونوع النشاط  2021</t>
  </si>
  <si>
    <t>Quantity and value of physical inputs used for livestock production in commercial farms by type of farm, 2021</t>
  </si>
  <si>
    <t>كمية وقيمة مستلزمات الإنتاج في المزارع التجارية حسب نوع المزرعة 2021</t>
  </si>
  <si>
    <t>Value of other expenditures in commercial farms by type of Farm, 2021</t>
  </si>
  <si>
    <t>قيمة المصروفات الأخرى للمزارع التجارية حسب نوع المزرعة 2021</t>
  </si>
  <si>
    <t>Value of paid capital in commercial farms by nationality and type of farm, 2021</t>
  </si>
  <si>
    <t>قيمة رأس المال المدفوع في المزارع التجارية حسب نوع المزرعة والجنسية 2021</t>
  </si>
  <si>
    <t>Value of change in cattle population in commercial farms, 2021</t>
  </si>
  <si>
    <t>قيمة التغيّر على أعداد الأبقار في المزارع التجارية 2021</t>
  </si>
  <si>
    <t>Number, area and farm capacity of commercial farms by type of farm, 2021</t>
  </si>
  <si>
    <t>عدد المزارع التجارية ومساحتها وسعتها حسب نوع المزرعة  2021</t>
  </si>
  <si>
    <t xml:space="preserve">Intermediate goods used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</si>
</sst>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0.0"/>
  </numFmts>
  <fonts count="3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b/>
      <sz val="11"/>
      <color rgb="FFA2AC72"/>
      <name val="Arial"/>
      <family val="2"/>
    </font>
    <font>
      <sz val="8"/>
      <color theme="0"/>
      <name val="Arial"/>
      <family val="2"/>
    </font>
    <font>
      <b/>
      <sz val="10"/>
      <color rgb="FF636466"/>
      <name val="Tahoma"/>
      <family val="2"/>
    </font>
    <font>
      <b/>
      <sz val="10"/>
      <color rgb="FFA2AC72"/>
      <name val="Tahoma"/>
      <family val="2"/>
    </font>
    <font>
      <b/>
      <sz val="10"/>
      <color theme="1" tint="0.34998626667073579"/>
      <name val="Tahoma"/>
      <family val="2"/>
    </font>
    <font>
      <b/>
      <sz val="10"/>
      <name val="Tahoma"/>
      <family val="2"/>
    </font>
    <font>
      <b/>
      <sz val="9.5"/>
      <color theme="1" tint="0.34998626667073579"/>
      <name val="Tahoma"/>
      <family val="2"/>
    </font>
    <font>
      <b/>
      <sz val="10"/>
      <color rgb="FFFF0000"/>
      <name val="Tahoma"/>
      <family val="2"/>
    </font>
    <font>
      <sz val="10"/>
      <color theme="1"/>
      <name val="Arial"/>
      <family val="2"/>
    </font>
    <font>
      <b/>
      <sz val="10"/>
      <color theme="0"/>
      <name val="Arial"/>
      <family val="2"/>
    </font>
    <font>
      <b/>
      <sz val="10"/>
      <name val="Arial"/>
      <family val="2"/>
    </font>
    <font>
      <b/>
      <sz val="10"/>
      <color theme="1"/>
      <name val="Arial"/>
      <family val="2"/>
    </font>
    <font>
      <sz val="10"/>
      <color theme="1"/>
      <name val="Calibri"/>
      <family val="2"/>
      <scheme val="minor"/>
    </font>
    <font>
      <sz val="8"/>
      <color rgb="FF636466"/>
      <name val="Tahoma"/>
      <family val="2"/>
    </font>
    <font>
      <u/>
      <sz val="8"/>
      <color theme="1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246">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16" fillId="2" borderId="0" xfId="3" applyFont="1" applyFill="1"/>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8"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0" fontId="19" fillId="0" borderId="0" xfId="0" applyFont="1"/>
    <xf numFmtId="166" fontId="8" fillId="3" borderId="0" xfId="1" applyNumberFormat="1" applyFont="1" applyFill="1" applyBorder="1" applyAlignment="1">
      <alignment horizontal="left" vertical="center" readingOrder="1"/>
    </xf>
    <xf numFmtId="168" fontId="6" fillId="3" borderId="0" xfId="1" applyNumberFormat="1" applyFont="1" applyFill="1" applyBorder="1" applyAlignment="1">
      <alignment horizontal="left" vertical="center" indent="1"/>
    </xf>
    <xf numFmtId="0" fontId="8" fillId="0" borderId="0" xfId="0" applyFont="1" applyAlignment="1">
      <alignment horizontal="left"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3" borderId="0" xfId="1" applyNumberFormat="1" applyFont="1" applyFill="1" applyBorder="1" applyAlignment="1">
      <alignment horizontal="left" vertical="center" indent="1" readingOrder="1"/>
    </xf>
    <xf numFmtId="0" fontId="4" fillId="0" borderId="0" xfId="0" applyFont="1" applyAlignment="1"/>
    <xf numFmtId="0" fontId="9" fillId="0" borderId="0" xfId="0" applyFont="1" applyAlignment="1"/>
    <xf numFmtId="0" fontId="6" fillId="3" borderId="0" xfId="0" applyFont="1" applyFill="1" applyAlignment="1">
      <alignment horizontal="left" indent="1"/>
    </xf>
    <xf numFmtId="168" fontId="9" fillId="3" borderId="0" xfId="1" applyNumberFormat="1" applyFont="1" applyFill="1" applyBorder="1" applyAlignment="1">
      <alignment horizontal="left" vertical="center" indent="1"/>
    </xf>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0" fontId="6" fillId="2" borderId="0" xfId="0" applyFont="1" applyFill="1" applyAlignment="1">
      <alignment horizontal="left" indent="1"/>
    </xf>
    <xf numFmtId="168" fontId="9" fillId="2" borderId="0" xfId="1" applyNumberFormat="1" applyFont="1" applyFill="1" applyBorder="1" applyAlignment="1">
      <alignment horizontal="left" vertical="center" indent="1"/>
    </xf>
    <xf numFmtId="165" fontId="9" fillId="2"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2" readingOrder="1"/>
    </xf>
    <xf numFmtId="166" fontId="9" fillId="3" borderId="0" xfId="1" applyNumberFormat="1" applyFont="1" applyFill="1" applyBorder="1" applyAlignment="1">
      <alignment horizontal="left" vertical="center" indent="2" readingOrder="1"/>
    </xf>
    <xf numFmtId="0" fontId="4" fillId="0" borderId="0" xfId="0" applyFont="1" applyAlignment="1">
      <alignment horizontal="left" indent="1"/>
    </xf>
    <xf numFmtId="0" fontId="4" fillId="3" borderId="0" xfId="0" applyFont="1" applyFill="1"/>
    <xf numFmtId="0" fontId="4" fillId="3" borderId="0" xfId="0" applyFont="1" applyFill="1" applyAlignment="1">
      <alignment horizontal="left"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49" fontId="10" fillId="4" borderId="2" xfId="1" applyNumberFormat="1" applyFont="1" applyFill="1" applyBorder="1" applyAlignment="1">
      <alignment horizontal="center" vertical="center" wrapText="1"/>
    </xf>
    <xf numFmtId="49" fontId="10" fillId="4" borderId="0" xfId="1" applyNumberFormat="1" applyFont="1" applyFill="1" applyBorder="1" applyAlignment="1">
      <alignment horizontal="center" vertical="center" wrapText="1"/>
    </xf>
    <xf numFmtId="49" fontId="10" fillId="4" borderId="3" xfId="1" applyNumberFormat="1" applyFont="1" applyFill="1" applyBorder="1" applyAlignment="1">
      <alignment horizontal="center" vertical="center" wrapText="1"/>
    </xf>
    <xf numFmtId="0" fontId="10" fillId="4" borderId="0" xfId="0" applyFont="1" applyFill="1" applyAlignment="1">
      <alignment vertical="center"/>
    </xf>
    <xf numFmtId="0" fontId="22" fillId="4" borderId="0" xfId="0" applyFont="1" applyFill="1" applyAlignment="1">
      <alignment horizontal="left"/>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0" fontId="4" fillId="2" borderId="0" xfId="0" applyFont="1" applyFill="1" applyAlignment="1">
      <alignment horizontal="left" indent="1"/>
    </xf>
    <xf numFmtId="166" fontId="10" fillId="4" borderId="2" xfId="1" applyNumberFormat="1" applyFont="1" applyFill="1" applyBorder="1" applyAlignment="1">
      <alignment vertical="center" readingOrder="1"/>
    </xf>
    <xf numFmtId="166" fontId="10" fillId="4" borderId="0" xfId="1" applyNumberFormat="1" applyFont="1" applyFill="1" applyBorder="1" applyAlignment="1">
      <alignment vertical="center" readingOrder="1"/>
    </xf>
    <xf numFmtId="166" fontId="10" fillId="4" borderId="3" xfId="1" applyNumberFormat="1" applyFont="1" applyFill="1" applyBorder="1" applyAlignment="1">
      <alignment vertical="center" readingOrder="1"/>
    </xf>
    <xf numFmtId="166" fontId="10" fillId="4" borderId="4" xfId="1" applyNumberFormat="1" applyFont="1" applyFill="1" applyBorder="1" applyAlignment="1">
      <alignment vertical="center" readingOrder="1"/>
    </xf>
    <xf numFmtId="49" fontId="10" fillId="4" borderId="4" xfId="1" applyNumberFormat="1" applyFont="1" applyFill="1" applyBorder="1" applyAlignment="1">
      <alignment horizontal="center" vertical="center" wrapText="1"/>
    </xf>
    <xf numFmtId="166" fontId="9" fillId="3" borderId="0" xfId="1" applyNumberFormat="1" applyFont="1" applyFill="1" applyBorder="1" applyAlignment="1">
      <alignment horizontal="left" vertical="center" readingOrder="1"/>
    </xf>
    <xf numFmtId="166" fontId="8" fillId="3" borderId="0" xfId="1" applyNumberFormat="1" applyFont="1" applyFill="1" applyBorder="1" applyAlignment="1">
      <alignment horizontal="left" vertical="center" indent="1" readingOrder="1"/>
    </xf>
    <xf numFmtId="166" fontId="8" fillId="2" borderId="0" xfId="1" applyNumberFormat="1" applyFont="1" applyFill="1" applyBorder="1" applyAlignment="1">
      <alignment horizontal="left" vertical="center" indent="1" readingOrder="1"/>
    </xf>
    <xf numFmtId="166" fontId="10" fillId="4" borderId="2" xfId="1" applyNumberFormat="1" applyFont="1" applyFill="1" applyBorder="1" applyAlignment="1">
      <alignment horizontal="right" vertical="center" readingOrder="1"/>
    </xf>
    <xf numFmtId="169" fontId="10" fillId="4" borderId="2" xfId="1" applyNumberFormat="1" applyFont="1" applyFill="1" applyBorder="1" applyAlignment="1">
      <alignment horizontal="center" vertical="center" wrapText="1"/>
    </xf>
    <xf numFmtId="169" fontId="10" fillId="4" borderId="0" xfId="1" applyNumberFormat="1" applyFont="1" applyFill="1" applyBorder="1" applyAlignment="1">
      <alignment horizontal="center" vertical="center" wrapText="1"/>
    </xf>
    <xf numFmtId="169" fontId="10" fillId="4" borderId="3" xfId="1" applyNumberFormat="1" applyFont="1" applyFill="1" applyBorder="1" applyAlignment="1">
      <alignment horizontal="center" vertical="center" wrapText="1"/>
    </xf>
    <xf numFmtId="0" fontId="11" fillId="0" borderId="0" xfId="0" applyFont="1"/>
    <xf numFmtId="166" fontId="10" fillId="4" borderId="3" xfId="1" applyNumberFormat="1" applyFont="1" applyFill="1" applyBorder="1" applyAlignment="1">
      <alignment horizontal="left" vertical="center" readingOrder="1"/>
    </xf>
    <xf numFmtId="0" fontId="4" fillId="4" borderId="3" xfId="0" applyFont="1" applyFill="1" applyBorder="1"/>
    <xf numFmtId="0" fontId="4" fillId="2" borderId="0" xfId="0" applyFont="1" applyFill="1" applyAlignment="1">
      <alignment horizontal="left" indent="2"/>
    </xf>
    <xf numFmtId="0" fontId="4" fillId="3" borderId="0" xfId="0" applyFont="1" applyFill="1" applyAlignment="1">
      <alignment horizontal="left" indent="2"/>
    </xf>
    <xf numFmtId="49" fontId="10" fillId="4" borderId="0" xfId="1" applyNumberFormat="1" applyFont="1" applyFill="1" applyBorder="1" applyAlignment="1">
      <alignment horizontal="center" vertical="center" wrapText="1"/>
    </xf>
    <xf numFmtId="49" fontId="10" fillId="4" borderId="2" xfId="1" applyNumberFormat="1" applyFont="1" applyFill="1" applyBorder="1" applyAlignment="1">
      <alignment horizontal="center" vertical="center" wrapText="1"/>
    </xf>
    <xf numFmtId="49" fontId="10" fillId="4" borderId="3" xfId="1" applyNumberFormat="1" applyFont="1" applyFill="1" applyBorder="1" applyAlignment="1">
      <alignment horizontal="center" vertical="center" wrapText="1"/>
    </xf>
    <xf numFmtId="0" fontId="4" fillId="3" borderId="0" xfId="0" applyFont="1" applyFill="1" applyAlignment="1">
      <alignment horizontal="left"/>
    </xf>
    <xf numFmtId="0" fontId="4" fillId="2" borderId="0" xfId="0" applyFont="1" applyFill="1" applyAlignment="1">
      <alignment horizontal="left"/>
    </xf>
    <xf numFmtId="0" fontId="4" fillId="0" borderId="0" xfId="0" applyFont="1" applyFill="1" applyAlignment="1">
      <alignment horizontal="left"/>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9" fontId="10" fillId="4" borderId="2" xfId="1" applyNumberFormat="1" applyFont="1" applyFill="1" applyBorder="1" applyAlignment="1">
      <alignment horizontal="center" vertical="center" wrapText="1"/>
    </xf>
    <xf numFmtId="49" fontId="10" fillId="4" borderId="0" xfId="1" applyNumberFormat="1" applyFont="1" applyFill="1" applyBorder="1" applyAlignment="1">
      <alignment horizontal="center" vertical="center" wrapText="1"/>
    </xf>
    <xf numFmtId="49" fontId="10" fillId="4" borderId="3" xfId="1" applyNumberFormat="1" applyFont="1" applyFill="1" applyBorder="1" applyAlignment="1">
      <alignment horizontal="center" vertical="center" wrapText="1"/>
    </xf>
    <xf numFmtId="166" fontId="10" fillId="4" borderId="4" xfId="1" applyNumberFormat="1" applyFont="1" applyFill="1" applyBorder="1" applyAlignment="1">
      <alignment horizontal="center" vertical="center" readingOrder="1"/>
    </xf>
    <xf numFmtId="168" fontId="4" fillId="3" borderId="0" xfId="1" applyNumberFormat="1" applyFont="1" applyFill="1" applyBorder="1" applyAlignment="1">
      <alignment horizontal="left" vertical="center" indent="1"/>
    </xf>
    <xf numFmtId="168" fontId="8" fillId="2" borderId="0" xfId="1" applyNumberFormat="1" applyFont="1" applyFill="1" applyBorder="1" applyAlignment="1">
      <alignment horizontal="left" vertical="center" indent="1"/>
    </xf>
    <xf numFmtId="168" fontId="4" fillId="0" borderId="0" xfId="0" applyNumberFormat="1" applyFont="1"/>
    <xf numFmtId="0" fontId="6" fillId="2" borderId="0" xfId="0" applyFont="1" applyFill="1"/>
    <xf numFmtId="0" fontId="10" fillId="4" borderId="0" xfId="1" applyNumberFormat="1" applyFont="1" applyFill="1" applyBorder="1" applyAlignment="1">
      <alignment horizontal="center" vertical="center" wrapText="1"/>
    </xf>
    <xf numFmtId="168" fontId="8" fillId="2" borderId="0" xfId="1" applyNumberFormat="1" applyFont="1" applyFill="1" applyBorder="1" applyAlignment="1">
      <alignment horizontal="left" vertical="center" indent="2" readingOrder="1"/>
    </xf>
    <xf numFmtId="168" fontId="9" fillId="3" borderId="0" xfId="1" applyNumberFormat="1" applyFont="1" applyFill="1" applyBorder="1" applyAlignment="1">
      <alignment horizontal="left" vertical="center" readingOrder="1"/>
    </xf>
    <xf numFmtId="168" fontId="4" fillId="2" borderId="0" xfId="0" applyNumberFormat="1" applyFont="1" applyFill="1"/>
    <xf numFmtId="0" fontId="4" fillId="0" borderId="0" xfId="0" applyFont="1" applyFill="1" applyAlignment="1">
      <alignment horizontal="left" indent="2"/>
    </xf>
    <xf numFmtId="0" fontId="6" fillId="3" borderId="0" xfId="0" applyFont="1" applyFill="1" applyBorder="1" applyAlignment="1">
      <alignment horizontal="left"/>
    </xf>
    <xf numFmtId="0" fontId="4" fillId="0" borderId="0" xfId="0" applyFont="1" applyBorder="1"/>
    <xf numFmtId="170" fontId="6" fillId="2" borderId="0" xfId="0" applyNumberFormat="1" applyFont="1" applyFill="1"/>
    <xf numFmtId="170" fontId="4" fillId="2" borderId="0" xfId="0" applyNumberFormat="1" applyFont="1" applyFill="1"/>
    <xf numFmtId="3" fontId="6" fillId="2" borderId="0" xfId="0" applyNumberFormat="1" applyFont="1" applyFill="1" applyAlignment="1">
      <alignment horizontal="right"/>
    </xf>
    <xf numFmtId="3" fontId="9" fillId="3" borderId="0" xfId="1" applyNumberFormat="1" applyFont="1" applyFill="1" applyBorder="1" applyAlignment="1">
      <alignment horizontal="right" vertical="center" readingOrder="1"/>
    </xf>
    <xf numFmtId="3" fontId="4" fillId="2" borderId="0" xfId="0" applyNumberFormat="1" applyFont="1" applyFill="1" applyAlignment="1">
      <alignment horizontal="right"/>
    </xf>
    <xf numFmtId="3" fontId="4" fillId="2" borderId="0" xfId="0" applyNumberFormat="1" applyFont="1" applyFill="1"/>
    <xf numFmtId="3" fontId="9" fillId="3" borderId="0" xfId="1" applyNumberFormat="1" applyFont="1" applyFill="1" applyBorder="1" applyAlignment="1">
      <alignment vertical="center" readingOrder="1"/>
    </xf>
    <xf numFmtId="3" fontId="4" fillId="2" borderId="0" xfId="0" applyNumberFormat="1" applyFont="1" applyFill="1" applyAlignment="1"/>
    <xf numFmtId="0" fontId="6" fillId="0" borderId="0" xfId="0" applyFont="1" applyFill="1" applyAlignment="1">
      <alignment horizontal="left"/>
    </xf>
    <xf numFmtId="3" fontId="9" fillId="0" borderId="0" xfId="1" applyNumberFormat="1" applyFont="1" applyFill="1" applyBorder="1" applyAlignment="1">
      <alignment vertical="center" readingOrder="1"/>
    </xf>
    <xf numFmtId="166" fontId="8" fillId="0" borderId="0" xfId="1" applyNumberFormat="1" applyFont="1" applyFill="1" applyBorder="1" applyAlignment="1">
      <alignment horizontal="left" vertical="center" readingOrder="1"/>
    </xf>
    <xf numFmtId="0" fontId="9" fillId="0" borderId="0" xfId="0" applyFont="1" applyFill="1" applyAlignment="1">
      <alignment horizontal="right" vertical="center" readingOrder="2"/>
    </xf>
    <xf numFmtId="0" fontId="4" fillId="0" borderId="0" xfId="0" applyFont="1" applyFill="1"/>
    <xf numFmtId="3" fontId="8" fillId="3" borderId="0" xfId="1" applyNumberFormat="1" applyFont="1" applyFill="1" applyBorder="1" applyAlignment="1">
      <alignment vertical="center" readingOrder="1"/>
    </xf>
    <xf numFmtId="3" fontId="8" fillId="3" borderId="0" xfId="1" applyNumberFormat="1" applyFont="1" applyFill="1" applyBorder="1" applyAlignment="1">
      <alignment horizontal="right" vertical="center" readingOrder="1"/>
    </xf>
    <xf numFmtId="3" fontId="6" fillId="2" borderId="0" xfId="0" applyNumberFormat="1" applyFont="1" applyFill="1" applyAlignment="1">
      <alignment horizontal="left"/>
    </xf>
    <xf numFmtId="3" fontId="8" fillId="3" borderId="0" xfId="1" applyNumberFormat="1" applyFont="1" applyFill="1" applyBorder="1" applyAlignment="1">
      <alignment horizontal="left" vertical="center" indent="1" readingOrder="1"/>
    </xf>
    <xf numFmtId="3" fontId="9" fillId="0" borderId="0" xfId="1" applyNumberFormat="1" applyFont="1" applyFill="1" applyBorder="1" applyAlignment="1">
      <alignment horizontal="right" vertical="center" readingOrder="1"/>
    </xf>
    <xf numFmtId="0" fontId="6" fillId="0" borderId="0" xfId="0" applyFont="1" applyFill="1"/>
    <xf numFmtId="0" fontId="6" fillId="0" borderId="0" xfId="0" applyFont="1" applyFill="1" applyAlignment="1">
      <alignment horizontal="left" indent="1"/>
    </xf>
    <xf numFmtId="0" fontId="6" fillId="3" borderId="0" xfId="0" applyFont="1" applyFill="1" applyAlignment="1">
      <alignment horizontal="left" indent="2"/>
    </xf>
    <xf numFmtId="3" fontId="8" fillId="2" borderId="0" xfId="1" applyNumberFormat="1" applyFont="1" applyFill="1" applyBorder="1" applyAlignment="1">
      <alignment horizontal="right" vertical="center"/>
    </xf>
    <xf numFmtId="3" fontId="4" fillId="3" borderId="0" xfId="1" applyNumberFormat="1" applyFont="1" applyFill="1" applyBorder="1" applyAlignment="1">
      <alignment horizontal="right" vertical="center"/>
    </xf>
    <xf numFmtId="1" fontId="10" fillId="4" borderId="0" xfId="1" applyNumberFormat="1" applyFont="1" applyFill="1" applyBorder="1" applyAlignment="1">
      <alignment horizontal="center" vertical="center" wrapText="1"/>
    </xf>
    <xf numFmtId="168" fontId="4" fillId="2" borderId="0" xfId="1" applyNumberFormat="1" applyFont="1" applyFill="1" applyBorder="1" applyAlignment="1">
      <alignment horizontal="left" vertical="center" indent="1"/>
    </xf>
    <xf numFmtId="168" fontId="8" fillId="3" borderId="0" xfId="1" applyNumberFormat="1" applyFont="1" applyFill="1" applyBorder="1" applyAlignment="1">
      <alignment horizontal="left" vertical="center" indent="1"/>
    </xf>
    <xf numFmtId="166" fontId="9" fillId="0" borderId="0" xfId="1" applyNumberFormat="1" applyFont="1" applyFill="1" applyBorder="1" applyAlignment="1">
      <alignment horizontal="left" vertical="center" indent="2" readingOrder="1"/>
    </xf>
    <xf numFmtId="0" fontId="6" fillId="3" borderId="0" xfId="0" applyFont="1" applyFill="1"/>
    <xf numFmtId="3" fontId="4" fillId="3" borderId="0" xfId="0" applyNumberFormat="1" applyFont="1" applyFill="1"/>
    <xf numFmtId="3" fontId="6" fillId="2" borderId="0" xfId="0" applyNumberFormat="1" applyFont="1" applyFill="1"/>
    <xf numFmtId="3" fontId="6" fillId="3" borderId="0" xfId="0" applyNumberFormat="1" applyFont="1" applyFill="1"/>
    <xf numFmtId="3" fontId="4" fillId="3" borderId="0" xfId="0" applyNumberFormat="1" applyFont="1" applyFill="1" applyAlignment="1">
      <alignment horizontal="right"/>
    </xf>
    <xf numFmtId="166" fontId="8" fillId="2" borderId="0" xfId="1" applyNumberFormat="1" applyFont="1" applyFill="1" applyBorder="1" applyAlignment="1">
      <alignment vertical="center" readingOrder="1"/>
    </xf>
    <xf numFmtId="168" fontId="6" fillId="2" borderId="0" xfId="1" applyNumberFormat="1" applyFont="1" applyFill="1" applyBorder="1" applyAlignment="1">
      <alignment vertical="center"/>
    </xf>
    <xf numFmtId="3" fontId="9" fillId="3" borderId="0" xfId="1" applyNumberFormat="1" applyFont="1" applyFill="1" applyBorder="1" applyAlignment="1">
      <alignment vertical="center"/>
    </xf>
    <xf numFmtId="3" fontId="9" fillId="2" borderId="0" xfId="1" applyNumberFormat="1" applyFont="1" applyFill="1" applyBorder="1" applyAlignment="1">
      <alignment vertical="center" readingOrder="1"/>
    </xf>
    <xf numFmtId="3" fontId="4" fillId="2" borderId="0" xfId="1" applyNumberFormat="1" applyFont="1" applyFill="1" applyBorder="1" applyAlignment="1">
      <alignment vertical="center"/>
    </xf>
    <xf numFmtId="3" fontId="4" fillId="3" borderId="0" xfId="0" applyNumberFormat="1" applyFont="1" applyFill="1" applyAlignment="1"/>
    <xf numFmtId="168" fontId="8" fillId="3" borderId="0" xfId="1" applyNumberFormat="1" applyFont="1" applyFill="1" applyBorder="1" applyAlignment="1">
      <alignment horizontal="left" vertical="center" readingOrder="1"/>
    </xf>
    <xf numFmtId="3" fontId="8" fillId="3" borderId="0" xfId="1" applyNumberFormat="1" applyFont="1" applyFill="1" applyBorder="1" applyAlignment="1">
      <alignment horizontal="right" vertical="center"/>
    </xf>
    <xf numFmtId="3" fontId="4" fillId="2" borderId="0" xfId="1" applyNumberFormat="1" applyFont="1" applyFill="1" applyBorder="1" applyAlignment="1">
      <alignment horizontal="right" vertical="center"/>
    </xf>
    <xf numFmtId="3" fontId="9" fillId="3" borderId="0" xfId="1" applyNumberFormat="1" applyFont="1" applyFill="1" applyBorder="1" applyAlignment="1">
      <alignment horizontal="right" vertical="center"/>
    </xf>
    <xf numFmtId="168" fontId="4" fillId="3" borderId="0" xfId="0" applyNumberFormat="1" applyFont="1" applyFill="1"/>
    <xf numFmtId="168" fontId="6" fillId="3" borderId="0" xfId="0" applyNumberFormat="1" applyFont="1" applyFill="1"/>
    <xf numFmtId="168" fontId="6" fillId="2" borderId="0" xfId="0" applyNumberFormat="1" applyFont="1" applyFill="1"/>
    <xf numFmtId="170" fontId="4" fillId="3" borderId="0" xfId="0" applyNumberFormat="1" applyFont="1" applyFill="1"/>
    <xf numFmtId="170" fontId="4" fillId="0" borderId="0" xfId="0" applyNumberFormat="1" applyFont="1"/>
    <xf numFmtId="171" fontId="6" fillId="2" borderId="0" xfId="0" applyNumberFormat="1" applyFont="1" applyFill="1"/>
    <xf numFmtId="171" fontId="4" fillId="3" borderId="0" xfId="0" applyNumberFormat="1" applyFont="1" applyFill="1"/>
    <xf numFmtId="171" fontId="4" fillId="2" borderId="0" xfId="0" applyNumberFormat="1" applyFont="1" applyFill="1"/>
    <xf numFmtId="171" fontId="4" fillId="0" borderId="0" xfId="0" applyNumberFormat="1" applyFont="1"/>
    <xf numFmtId="171" fontId="4" fillId="0" borderId="0" xfId="0" applyNumberFormat="1" applyFont="1" applyFill="1"/>
    <xf numFmtId="49" fontId="10" fillId="4" borderId="4" xfId="1" applyNumberFormat="1" applyFont="1" applyFill="1" applyBorder="1" applyAlignment="1">
      <alignment horizontal="right" vertical="center" wrapText="1"/>
    </xf>
    <xf numFmtId="49" fontId="10" fillId="4" borderId="0" xfId="1" applyNumberFormat="1" applyFont="1" applyFill="1" applyBorder="1" applyAlignment="1">
      <alignment horizontal="right" vertical="center" wrapText="1"/>
    </xf>
    <xf numFmtId="49" fontId="10" fillId="4" borderId="2" xfId="1" applyNumberFormat="1" applyFont="1" applyFill="1" applyBorder="1" applyAlignment="1">
      <alignment horizontal="right" vertical="center" wrapText="1"/>
    </xf>
    <xf numFmtId="3" fontId="4" fillId="0" borderId="0" xfId="0" applyNumberFormat="1" applyFont="1" applyFill="1"/>
    <xf numFmtId="0" fontId="4" fillId="0" borderId="0" xfId="0" applyFont="1" applyFill="1" applyAlignment="1">
      <alignment horizontal="left" indent="1"/>
    </xf>
    <xf numFmtId="3" fontId="6" fillId="0" borderId="0" xfId="0" applyNumberFormat="1" applyFont="1" applyFill="1"/>
    <xf numFmtId="166" fontId="9" fillId="0" borderId="0" xfId="1" applyNumberFormat="1" applyFont="1" applyFill="1" applyBorder="1" applyAlignment="1">
      <alignment horizontal="left" vertical="center" readingOrder="1"/>
    </xf>
    <xf numFmtId="168" fontId="9" fillId="0" borderId="0" xfId="1" applyNumberFormat="1" applyFont="1" applyFill="1" applyBorder="1" applyAlignment="1">
      <alignment horizontal="left" vertical="center" indent="1"/>
    </xf>
    <xf numFmtId="0" fontId="9" fillId="0" borderId="0" xfId="0" applyFont="1" applyFill="1" applyAlignment="1">
      <alignment vertical="center" readingOrder="2"/>
    </xf>
    <xf numFmtId="168" fontId="9" fillId="3" borderId="0" xfId="1" applyNumberFormat="1" applyFont="1" applyFill="1" applyBorder="1" applyAlignment="1">
      <alignment horizontal="right" vertical="center" indent="1"/>
    </xf>
    <xf numFmtId="168" fontId="9" fillId="0" borderId="0" xfId="1" applyNumberFormat="1" applyFont="1" applyFill="1" applyBorder="1" applyAlignment="1">
      <alignment horizontal="right" vertical="center" indent="1"/>
    </xf>
    <xf numFmtId="0" fontId="10" fillId="4" borderId="4" xfId="1" applyNumberFormat="1" applyFont="1" applyFill="1" applyBorder="1" applyAlignment="1">
      <alignment horizontal="center" vertical="center" wrapText="1"/>
    </xf>
    <xf numFmtId="166" fontId="8"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3" readingOrder="1"/>
    </xf>
    <xf numFmtId="1" fontId="10" fillId="4" borderId="3" xfId="1" applyNumberFormat="1" applyFont="1" applyFill="1" applyBorder="1" applyAlignment="1">
      <alignment horizontal="center" vertical="center" wrapText="1"/>
    </xf>
    <xf numFmtId="0" fontId="23" fillId="0" borderId="0" xfId="0" applyFont="1" applyFill="1" applyAlignment="1">
      <alignment vertical="center" readingOrder="2"/>
    </xf>
    <xf numFmtId="0" fontId="23" fillId="0" borderId="0" xfId="0" applyFont="1" applyFill="1" applyBorder="1" applyAlignment="1">
      <alignment vertical="center" readingOrder="2"/>
    </xf>
    <xf numFmtId="0" fontId="23" fillId="0" borderId="0" xfId="0" applyFont="1" applyFill="1" applyAlignment="1">
      <alignment horizontal="right" vertical="center" readingOrder="2"/>
    </xf>
    <xf numFmtId="0" fontId="24" fillId="0" borderId="0" xfId="0" applyFont="1" applyFill="1" applyAlignment="1">
      <alignment vertical="center" readingOrder="2"/>
    </xf>
    <xf numFmtId="0" fontId="23" fillId="0" borderId="0" xfId="0" applyFont="1" applyFill="1" applyBorder="1" applyAlignment="1">
      <alignment horizontal="right" vertical="center" readingOrder="2"/>
    </xf>
    <xf numFmtId="166" fontId="8" fillId="3" borderId="0" xfId="1" applyNumberFormat="1" applyFont="1" applyFill="1" applyBorder="1" applyAlignment="1">
      <alignment horizontal="right" vertical="center" indent="2" readingOrder="1"/>
    </xf>
    <xf numFmtId="166" fontId="8" fillId="0" borderId="0" xfId="1" applyNumberFormat="1" applyFont="1" applyFill="1" applyBorder="1" applyAlignment="1">
      <alignment horizontal="right" vertical="center" indent="2" readingOrder="1"/>
    </xf>
    <xf numFmtId="49" fontId="21" fillId="0" borderId="0" xfId="2" applyFont="1" applyAlignment="1">
      <alignment vertical="center"/>
    </xf>
    <xf numFmtId="0" fontId="4" fillId="0" borderId="0" xfId="0" applyFont="1" applyAlignment="1">
      <alignment horizontal="right"/>
    </xf>
    <xf numFmtId="0" fontId="29" fillId="0" borderId="0" xfId="0" applyFont="1" applyAlignment="1">
      <alignment horizontal="left"/>
    </xf>
    <xf numFmtId="0" fontId="30" fillId="4" borderId="0" xfId="0" applyFont="1" applyFill="1" applyAlignment="1">
      <alignment vertical="center"/>
    </xf>
    <xf numFmtId="0" fontId="30" fillId="4" borderId="0" xfId="0" applyFont="1" applyFill="1" applyAlignment="1">
      <alignment horizontal="left" vertical="center" indent="1"/>
    </xf>
    <xf numFmtId="0" fontId="31" fillId="0" borderId="0" xfId="0" applyFont="1" applyAlignment="1">
      <alignment vertical="center"/>
    </xf>
    <xf numFmtId="0" fontId="29" fillId="0" borderId="1" xfId="0" applyFont="1" applyBorder="1"/>
    <xf numFmtId="0" fontId="32" fillId="0" borderId="0" xfId="0" applyFont="1" applyAlignment="1">
      <alignment horizontal="right" wrapText="1"/>
    </xf>
    <xf numFmtId="0" fontId="33" fillId="0" borderId="0" xfId="0" applyFont="1" applyFill="1"/>
    <xf numFmtId="0" fontId="34" fillId="0" borderId="0" xfId="0" applyFont="1" applyFill="1" applyAlignment="1">
      <alignment vertical="center" readingOrder="2"/>
    </xf>
    <xf numFmtId="165" fontId="8" fillId="3" borderId="0" xfId="1" applyNumberFormat="1" applyFont="1" applyFill="1" applyBorder="1" applyAlignment="1">
      <alignment horizontal="right" vertical="center" indent="2" readingOrder="1"/>
    </xf>
    <xf numFmtId="165" fontId="8" fillId="0" borderId="0" xfId="1" applyNumberFormat="1" applyFont="1" applyFill="1" applyBorder="1" applyAlignment="1">
      <alignment horizontal="right" vertical="center" indent="2" readingOrder="1"/>
    </xf>
    <xf numFmtId="166" fontId="8" fillId="3" borderId="0" xfId="1" applyNumberFormat="1" applyFont="1" applyFill="1" applyBorder="1" applyAlignment="1">
      <alignment horizontal="right" vertical="center" readingOrder="1"/>
    </xf>
    <xf numFmtId="166" fontId="8" fillId="3" borderId="0" xfId="1" applyNumberFormat="1" applyFont="1" applyFill="1" applyBorder="1" applyAlignment="1">
      <alignment horizontal="left" vertical="center" indent="29" readingOrder="1"/>
    </xf>
    <xf numFmtId="166" fontId="8" fillId="3" borderId="0" xfId="1" applyNumberFormat="1" applyFont="1" applyFill="1" applyBorder="1" applyAlignment="1">
      <alignment horizontal="right" vertical="center" indent="3" readingOrder="1"/>
    </xf>
    <xf numFmtId="165" fontId="8" fillId="2" borderId="0" xfId="1" applyNumberFormat="1" applyFont="1" applyFill="1" applyBorder="1" applyAlignment="1">
      <alignment horizontal="right" vertical="center" indent="2" readingOrder="1"/>
    </xf>
    <xf numFmtId="0" fontId="10" fillId="4" borderId="2" xfId="1" applyNumberFormat="1" applyFont="1" applyFill="1" applyBorder="1" applyAlignment="1">
      <alignment horizontal="right" vertical="center" wrapText="1"/>
    </xf>
    <xf numFmtId="0" fontId="10" fillId="4" borderId="0" xfId="1" applyNumberFormat="1" applyFont="1" applyFill="1" applyBorder="1" applyAlignment="1">
      <alignment horizontal="right" vertical="center" wrapText="1"/>
    </xf>
    <xf numFmtId="166" fontId="10" fillId="4" borderId="3" xfId="1" applyNumberFormat="1" applyFont="1" applyFill="1" applyBorder="1" applyAlignment="1">
      <alignment horizontal="right" vertical="center" readingOrder="1"/>
    </xf>
    <xf numFmtId="49" fontId="10" fillId="4" borderId="3" xfId="1" applyNumberFormat="1" applyFont="1" applyFill="1" applyBorder="1" applyAlignment="1">
      <alignment horizontal="right" vertical="center" wrapText="1"/>
    </xf>
    <xf numFmtId="49" fontId="21" fillId="0" borderId="0" xfId="2" applyFont="1" applyAlignment="1">
      <alignment vertical="center" readingOrder="1"/>
    </xf>
    <xf numFmtId="166" fontId="10" fillId="4" borderId="4" xfId="1" applyNumberFormat="1" applyFont="1" applyFill="1" applyBorder="1" applyAlignment="1">
      <alignment horizontal="right" vertical="center" readingOrder="1"/>
    </xf>
    <xf numFmtId="169" fontId="10" fillId="4" borderId="2" xfId="1" applyNumberFormat="1" applyFont="1" applyFill="1" applyBorder="1" applyAlignment="1">
      <alignment horizontal="right" vertical="center" wrapText="1"/>
    </xf>
    <xf numFmtId="169" fontId="10" fillId="4" borderId="0" xfId="1" applyNumberFormat="1" applyFont="1" applyFill="1" applyBorder="1" applyAlignment="1">
      <alignment horizontal="right" vertical="center" wrapText="1"/>
    </xf>
    <xf numFmtId="49" fontId="8" fillId="0" borderId="0" xfId="2" applyFont="1" applyAlignment="1">
      <alignment horizontal="right" vertical="center" readingOrder="1"/>
    </xf>
    <xf numFmtId="166" fontId="9" fillId="2"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8" fillId="2" borderId="0" xfId="1" applyNumberFormat="1" applyFont="1" applyFill="1" applyBorder="1" applyAlignment="1">
      <alignment horizontal="right" vertical="center" readingOrder="1"/>
    </xf>
    <xf numFmtId="37" fontId="4" fillId="2" borderId="0" xfId="0" applyNumberFormat="1" applyFont="1" applyFill="1"/>
    <xf numFmtId="37" fontId="6" fillId="2" borderId="0" xfId="0" applyNumberFormat="1" applyFont="1" applyFill="1"/>
    <xf numFmtId="0" fontId="11" fillId="2" borderId="0" xfId="0" applyFont="1" applyFill="1" applyAlignment="1">
      <alignment horizontal="right"/>
    </xf>
    <xf numFmtId="0" fontId="0" fillId="0" borderId="0" xfId="0" applyFill="1"/>
    <xf numFmtId="166" fontId="8" fillId="0"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4" readingOrder="1"/>
    </xf>
    <xf numFmtId="166" fontId="9" fillId="3" borderId="0" xfId="1" applyNumberFormat="1" applyFont="1" applyFill="1" applyBorder="1" applyAlignment="1">
      <alignment horizontal="right" vertical="center" indent="4" readingOrder="1"/>
    </xf>
    <xf numFmtId="0" fontId="4" fillId="0" borderId="0" xfId="0" applyFont="1" applyAlignment="1">
      <alignment horizontal="right" indent="4"/>
    </xf>
    <xf numFmtId="165" fontId="8" fillId="0" borderId="0" xfId="1" applyNumberFormat="1" applyFont="1" applyFill="1" applyBorder="1" applyAlignment="1">
      <alignment horizontal="right" vertical="center" indent="3" readingOrder="1"/>
    </xf>
    <xf numFmtId="165" fontId="8" fillId="3" borderId="0" xfId="1" applyNumberFormat="1" applyFont="1" applyFill="1" applyBorder="1" applyAlignment="1">
      <alignment horizontal="right" vertical="center" indent="3" readingOrder="1"/>
    </xf>
    <xf numFmtId="0" fontId="6" fillId="0" borderId="0" xfId="0" applyFont="1" applyAlignment="1">
      <alignment horizontal="right"/>
    </xf>
    <xf numFmtId="0" fontId="9" fillId="0" borderId="0" xfId="0" applyFont="1" applyBorder="1" applyAlignment="1">
      <alignment horizontal="right" vertical="center" wrapText="1" readingOrder="2"/>
    </xf>
    <xf numFmtId="0" fontId="9" fillId="0" borderId="0" xfId="0" applyFont="1" applyAlignment="1">
      <alignment horizontal="left" vertical="center" wrapText="1" readingOrder="1"/>
    </xf>
    <xf numFmtId="0" fontId="12" fillId="4" borderId="0" xfId="0" applyFont="1" applyFill="1" applyAlignment="1">
      <alignment horizontal="right" vertical="center" indent="1"/>
    </xf>
    <xf numFmtId="166" fontId="10" fillId="4" borderId="4" xfId="1" applyNumberFormat="1" applyFont="1" applyFill="1" applyBorder="1" applyAlignment="1">
      <alignment horizontal="center" vertical="center" readingOrder="1"/>
    </xf>
    <xf numFmtId="49" fontId="10" fillId="4" borderId="4" xfId="1" applyNumberFormat="1" applyFont="1" applyFill="1" applyBorder="1" applyAlignment="1">
      <alignment horizontal="center" vertical="center" wrapText="1"/>
    </xf>
    <xf numFmtId="168" fontId="9" fillId="2" borderId="0" xfId="1" applyNumberFormat="1" applyFont="1" applyFill="1" applyBorder="1" applyAlignment="1">
      <alignment horizontal="left" vertical="center" indent="2" readingOrder="1"/>
    </xf>
    <xf numFmtId="168" fontId="4" fillId="3" borderId="0" xfId="1" applyNumberFormat="1" applyFont="1" applyFill="1" applyBorder="1" applyAlignment="1">
      <alignment horizontal="right" vertical="center"/>
    </xf>
    <xf numFmtId="3" fontId="4" fillId="0" borderId="0" xfId="0" applyNumberFormat="1" applyFont="1"/>
    <xf numFmtId="166" fontId="10" fillId="4" borderId="0" xfId="1" applyNumberFormat="1" applyFont="1" applyFill="1" applyBorder="1" applyAlignment="1">
      <alignment horizontal="center" vertical="center" readingOrder="1"/>
    </xf>
    <xf numFmtId="0" fontId="35" fillId="0" borderId="0" xfId="3" applyFont="1" applyFill="1" applyAlignment="1">
      <alignment horizontal="left"/>
    </xf>
    <xf numFmtId="3" fontId="6" fillId="2" borderId="0" xfId="0" applyNumberFormat="1" applyFont="1" applyFill="1" applyAlignment="1"/>
    <xf numFmtId="3" fontId="8" fillId="3" borderId="0" xfId="1" applyNumberFormat="1" applyFont="1" applyFill="1" applyBorder="1" applyAlignment="1">
      <alignment vertical="center"/>
    </xf>
    <xf numFmtId="3" fontId="8" fillId="2" borderId="0" xfId="1" applyNumberFormat="1" applyFont="1" applyFill="1" applyBorder="1" applyAlignment="1">
      <alignment vertical="center" readingOrder="1"/>
    </xf>
    <xf numFmtId="3" fontId="8" fillId="2" borderId="0" xfId="1" applyNumberFormat="1" applyFont="1" applyFill="1" applyBorder="1" applyAlignment="1">
      <alignment horizontal="right" vertical="center" readingOrder="1"/>
    </xf>
    <xf numFmtId="49" fontId="7" fillId="0" borderId="0" xfId="2" applyFont="1" applyFill="1" applyAlignment="1">
      <alignment vertical="center" readingOrder="1"/>
    </xf>
    <xf numFmtId="49" fontId="8" fillId="0" borderId="0" xfId="2" applyFont="1" applyFill="1" applyAlignment="1">
      <alignment horizontal="right" vertical="center"/>
    </xf>
    <xf numFmtId="0" fontId="0" fillId="0" borderId="0" xfId="0" applyBorder="1"/>
    <xf numFmtId="37" fontId="6" fillId="3" borderId="0" xfId="0" applyNumberFormat="1" applyFont="1" applyFill="1"/>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166" fontId="10" fillId="4" borderId="4" xfId="1" applyNumberFormat="1" applyFont="1" applyFill="1" applyBorder="1" applyAlignment="1">
      <alignment horizontal="center" vertical="center" readingOrder="1"/>
    </xf>
    <xf numFmtId="49" fontId="10" fillId="4" borderId="4" xfId="1" applyNumberFormat="1" applyFont="1" applyFill="1" applyBorder="1" applyAlignment="1">
      <alignment horizontal="center" vertical="center" wrapText="1"/>
    </xf>
    <xf numFmtId="166" fontId="10" fillId="4" borderId="2" xfId="1" applyNumberFormat="1" applyFont="1" applyFill="1" applyBorder="1" applyAlignment="1">
      <alignment horizontal="right" vertical="center" wrapText="1" readingOrder="1"/>
    </xf>
    <xf numFmtId="166" fontId="10" fillId="4" borderId="0" xfId="1" applyNumberFormat="1" applyFont="1" applyFill="1" applyBorder="1" applyAlignment="1">
      <alignment horizontal="right" vertical="center" wrapText="1" readingOrder="1"/>
    </xf>
    <xf numFmtId="49" fontId="10" fillId="4" borderId="4" xfId="1" applyNumberFormat="1" applyFont="1" applyFill="1" applyBorder="1" applyAlignment="1">
      <alignment horizontal="right" vertical="center" wrapText="1"/>
    </xf>
    <xf numFmtId="49" fontId="10" fillId="4" borderId="4" xfId="1" applyNumberFormat="1" applyFont="1" applyFill="1" applyBorder="1" applyAlignment="1">
      <alignment horizontal="left" vertical="center" wrapText="1" indent="14"/>
    </xf>
    <xf numFmtId="49" fontId="10" fillId="4" borderId="4" xfId="1" applyNumberFormat="1" applyFont="1" applyFill="1" applyBorder="1" applyAlignment="1">
      <alignment horizontal="left" vertical="center" wrapText="1" indent="2"/>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3</xdr:row>
      <xdr:rowOff>133985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1</xdr:col>
      <xdr:colOff>2307</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Shared%20Documents\General\Phase%20II%20-%20Implementation\Tranche%207%20-%20Emerging%20statistics\05.%20Livestock%20statistics\Tables%20-%20Livestock%20Statistics%20-%202019.xlsx"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hyperlink" Target="https://www.scad.gov.ae/Release%20Documents/Health%20Statistics%20for%20Livestock_2019_Annual_Yearly_en.xlsx" TargetMode="External"/><Relationship Id="rId7" Type="http://schemas.openxmlformats.org/officeDocument/2006/relationships/drawing" Target="../drawings/drawing2.xml"/><Relationship Id="rId2" Type="http://schemas.openxmlformats.org/officeDocument/2006/relationships/hyperlink" Target="https://www.scad.gov.ae/Release%20Documents/Number%20of%20Livestock%20Statistics_2019_Annual_Yearly_en.xlsx" TargetMode="External"/><Relationship Id="rId1" Type="http://schemas.openxmlformats.org/officeDocument/2006/relationships/hyperlink" Target="https://www.scad.gov.ae/MethodologyDocumentLib/Agriculture%20Statistics%20Methodology.pdf" TargetMode="External"/><Relationship Id="rId6" Type="http://schemas.openxmlformats.org/officeDocument/2006/relationships/printerSettings" Target="../printerSettings/printerSettings31.bin"/><Relationship Id="rId5" Type="http://schemas.openxmlformats.org/officeDocument/2006/relationships/hyperlink" Target="https://www.scad.gov.ae/MethodologyDocumentLib/Livestock%20-%20EN.xlsx" TargetMode="External"/><Relationship Id="rId4" Type="http://schemas.openxmlformats.org/officeDocument/2006/relationships/hyperlink" Target="https://www.scad.gov.ae/Release%20Documents/Statistical%20Yearbook%20of%20Abu%20Dhabi_2020_Annual_Yearly_en.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123"/>
  <sheetViews>
    <sheetView showGridLines="0" workbookViewId="0">
      <selection activeCell="C26" sqref="C26"/>
    </sheetView>
  </sheetViews>
  <sheetFormatPr defaultColWidth="7.6640625" defaultRowHeight="13.2" x14ac:dyDescent="0.25"/>
  <cols>
    <col min="1" max="1" width="45.6640625" style="3" customWidth="1"/>
    <col min="2" max="2" width="78.5546875" style="3" customWidth="1"/>
    <col min="3" max="3" width="9.6640625" style="3" customWidth="1"/>
    <col min="4" max="4" width="56.88671875" style="181" customWidth="1"/>
    <col min="5" max="7" width="7.6640625" style="3"/>
    <col min="8" max="8" width="13.6640625" style="3" bestFit="1" customWidth="1"/>
    <col min="9" max="9" width="8.5546875" style="3" customWidth="1"/>
    <col min="10" max="10" width="9.6640625" style="3" customWidth="1"/>
    <col min="11" max="16384" width="7.6640625" style="3"/>
  </cols>
  <sheetData>
    <row r="1" spans="1:674" x14ac:dyDescent="0.25">
      <c r="A1" s="5"/>
    </row>
    <row r="2" spans="1:674" x14ac:dyDescent="0.2">
      <c r="A2" s="5"/>
      <c r="B2" s="58"/>
      <c r="C2" s="58"/>
      <c r="D2" s="182"/>
      <c r="E2" s="58"/>
      <c r="F2" s="58"/>
      <c r="G2" s="58"/>
      <c r="H2" s="59"/>
    </row>
    <row r="3" spans="1:674" ht="36" customHeight="1" x14ac:dyDescent="0.2">
      <c r="A3" s="5"/>
      <c r="B3" s="60" t="s">
        <v>544</v>
      </c>
      <c r="C3" s="58"/>
      <c r="D3" s="183"/>
      <c r="E3" s="61"/>
      <c r="F3" s="61"/>
      <c r="G3" s="58"/>
      <c r="H3" s="220" t="s">
        <v>542</v>
      </c>
    </row>
    <row r="4" spans="1:674" x14ac:dyDescent="0.2">
      <c r="A4" s="5"/>
      <c r="B4" s="58"/>
      <c r="C4" s="58"/>
      <c r="D4" s="182"/>
      <c r="E4" s="58"/>
      <c r="F4" s="58"/>
      <c r="G4" s="58"/>
      <c r="H4" s="59"/>
    </row>
    <row r="5" spans="1:674" x14ac:dyDescent="0.2">
      <c r="A5" s="5"/>
      <c r="B5" s="12"/>
      <c r="C5" s="12"/>
      <c r="D5" s="184"/>
    </row>
    <row r="6" spans="1:674" x14ac:dyDescent="0.25">
      <c r="A6" s="5"/>
      <c r="C6" s="13" t="s">
        <v>0</v>
      </c>
    </row>
    <row r="7" spans="1:674" x14ac:dyDescent="0.25">
      <c r="A7" s="5"/>
      <c r="C7" s="13" t="s">
        <v>1</v>
      </c>
    </row>
    <row r="8" spans="1:674" s="14" customFormat="1" x14ac:dyDescent="0.25">
      <c r="A8" s="2"/>
      <c r="B8" s="2"/>
      <c r="C8" s="2"/>
      <c r="D8" s="185"/>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9" spans="1:674" x14ac:dyDescent="0.25">
      <c r="B9" s="15" t="s">
        <v>2</v>
      </c>
      <c r="C9" s="15" t="s">
        <v>3</v>
      </c>
      <c r="D9" s="186" t="s">
        <v>4</v>
      </c>
      <c r="E9" s="15"/>
      <c r="F9" s="15"/>
    </row>
    <row r="10" spans="1:674" x14ac:dyDescent="0.25">
      <c r="A10" s="16"/>
      <c r="C10" s="15"/>
      <c r="E10" s="15"/>
      <c r="F10" s="15"/>
    </row>
    <row r="11" spans="1:674" ht="13.8" x14ac:dyDescent="0.3">
      <c r="A11" s="16"/>
      <c r="B11" s="3" t="s">
        <v>279</v>
      </c>
      <c r="C11" s="227" t="s">
        <v>5</v>
      </c>
      <c r="D11" s="187" t="s">
        <v>318</v>
      </c>
    </row>
    <row r="12" spans="1:674" ht="13.8" x14ac:dyDescent="0.3">
      <c r="B12" s="3" t="s">
        <v>543</v>
      </c>
      <c r="C12" s="227" t="s">
        <v>6</v>
      </c>
      <c r="D12" s="187" t="s">
        <v>319</v>
      </c>
    </row>
    <row r="13" spans="1:674" ht="13.8" x14ac:dyDescent="0.3">
      <c r="B13" s="3" t="s">
        <v>280</v>
      </c>
      <c r="C13" s="227" t="s">
        <v>15</v>
      </c>
      <c r="D13" s="187" t="s">
        <v>320</v>
      </c>
    </row>
    <row r="14" spans="1:674" ht="13.8" x14ac:dyDescent="0.3">
      <c r="B14" s="3" t="s">
        <v>281</v>
      </c>
      <c r="C14" s="227" t="s">
        <v>16</v>
      </c>
      <c r="D14" s="187" t="s">
        <v>321</v>
      </c>
    </row>
    <row r="15" spans="1:674" ht="13.8" x14ac:dyDescent="0.3">
      <c r="B15" s="3" t="s">
        <v>282</v>
      </c>
      <c r="C15" s="227" t="s">
        <v>17</v>
      </c>
      <c r="D15" s="187" t="s">
        <v>323</v>
      </c>
    </row>
    <row r="16" spans="1:674" ht="13.8" x14ac:dyDescent="0.3">
      <c r="B16" s="3" t="s">
        <v>283</v>
      </c>
      <c r="C16" s="227" t="s">
        <v>24</v>
      </c>
      <c r="D16" s="187" t="s">
        <v>325</v>
      </c>
    </row>
    <row r="17" spans="1:4" ht="13.8" x14ac:dyDescent="0.3">
      <c r="B17" s="3" t="s">
        <v>284</v>
      </c>
      <c r="C17" s="227" t="s">
        <v>25</v>
      </c>
      <c r="D17" s="187" t="s">
        <v>327</v>
      </c>
    </row>
    <row r="18" spans="1:4" ht="13.8" x14ac:dyDescent="0.3">
      <c r="B18" s="3" t="s">
        <v>244</v>
      </c>
      <c r="C18" s="227" t="s">
        <v>26</v>
      </c>
      <c r="D18" s="187" t="s">
        <v>329</v>
      </c>
    </row>
    <row r="19" spans="1:4" ht="13.8" x14ac:dyDescent="0.3">
      <c r="B19" s="3" t="s">
        <v>285</v>
      </c>
      <c r="C19" s="227" t="s">
        <v>88</v>
      </c>
      <c r="D19" s="187" t="s">
        <v>331</v>
      </c>
    </row>
    <row r="20" spans="1:4" ht="13.8" x14ac:dyDescent="0.3">
      <c r="B20" s="3" t="s">
        <v>286</v>
      </c>
      <c r="C20" s="227" t="s">
        <v>89</v>
      </c>
      <c r="D20" s="187" t="s">
        <v>333</v>
      </c>
    </row>
    <row r="21" spans="1:4" ht="13.8" x14ac:dyDescent="0.3">
      <c r="B21" s="3" t="s">
        <v>287</v>
      </c>
      <c r="C21" s="227" t="s">
        <v>90</v>
      </c>
      <c r="D21" s="187" t="s">
        <v>334</v>
      </c>
    </row>
    <row r="22" spans="1:4" ht="13.8" x14ac:dyDescent="0.3">
      <c r="B22" s="3" t="s">
        <v>589</v>
      </c>
      <c r="C22" s="227" t="s">
        <v>104</v>
      </c>
      <c r="D22" s="187" t="s">
        <v>590</v>
      </c>
    </row>
    <row r="23" spans="1:4" ht="13.8" x14ac:dyDescent="0.3">
      <c r="B23" s="3" t="s">
        <v>591</v>
      </c>
      <c r="C23" s="227" t="s">
        <v>105</v>
      </c>
      <c r="D23" s="187" t="s">
        <v>592</v>
      </c>
    </row>
    <row r="24" spans="1:4" ht="13.8" x14ac:dyDescent="0.3">
      <c r="B24" s="3" t="s">
        <v>593</v>
      </c>
      <c r="C24" s="227" t="s">
        <v>106</v>
      </c>
      <c r="D24" s="187" t="s">
        <v>594</v>
      </c>
    </row>
    <row r="25" spans="1:4" ht="13.8" x14ac:dyDescent="0.3">
      <c r="A25" s="16"/>
      <c r="B25" s="3" t="s">
        <v>595</v>
      </c>
      <c r="C25" s="227" t="s">
        <v>107</v>
      </c>
      <c r="D25" s="187" t="s">
        <v>596</v>
      </c>
    </row>
    <row r="26" spans="1:4" ht="13.8" x14ac:dyDescent="0.3">
      <c r="A26" s="16"/>
      <c r="B26" s="85" t="s">
        <v>597</v>
      </c>
      <c r="C26" s="227" t="s">
        <v>198</v>
      </c>
      <c r="D26" s="187" t="s">
        <v>598</v>
      </c>
    </row>
    <row r="27" spans="1:4" ht="13.8" x14ac:dyDescent="0.3">
      <c r="A27" s="16"/>
      <c r="B27" s="3" t="s">
        <v>599</v>
      </c>
      <c r="C27" s="227" t="s">
        <v>199</v>
      </c>
      <c r="D27" s="187" t="s">
        <v>600</v>
      </c>
    </row>
    <row r="28" spans="1:4" ht="13.8" x14ac:dyDescent="0.3">
      <c r="A28" s="16"/>
      <c r="B28" s="3" t="s">
        <v>601</v>
      </c>
      <c r="C28" s="227" t="s">
        <v>200</v>
      </c>
      <c r="D28" s="187" t="s">
        <v>602</v>
      </c>
    </row>
    <row r="29" spans="1:4" ht="13.8" x14ac:dyDescent="0.3">
      <c r="A29" s="16"/>
      <c r="B29" s="3" t="s">
        <v>603</v>
      </c>
      <c r="C29" s="227" t="s">
        <v>201</v>
      </c>
      <c r="D29" s="187" t="s">
        <v>604</v>
      </c>
    </row>
    <row r="30" spans="1:4" ht="13.8" x14ac:dyDescent="0.3">
      <c r="A30" s="16"/>
      <c r="B30" s="3" t="s">
        <v>605</v>
      </c>
      <c r="C30" s="227" t="s">
        <v>202</v>
      </c>
      <c r="D30" s="187" t="s">
        <v>606</v>
      </c>
    </row>
    <row r="31" spans="1:4" ht="13.8" x14ac:dyDescent="0.3">
      <c r="A31" s="16"/>
      <c r="B31" s="3" t="s">
        <v>288</v>
      </c>
      <c r="C31" s="227" t="s">
        <v>203</v>
      </c>
      <c r="D31" s="187" t="s">
        <v>335</v>
      </c>
    </row>
    <row r="32" spans="1:4" ht="13.8" x14ac:dyDescent="0.3">
      <c r="A32" s="16"/>
      <c r="B32" s="3" t="s">
        <v>289</v>
      </c>
      <c r="C32" s="227" t="s">
        <v>222</v>
      </c>
      <c r="D32" s="187" t="s">
        <v>336</v>
      </c>
    </row>
    <row r="33" spans="1:4" ht="13.8" x14ac:dyDescent="0.3">
      <c r="A33" s="16"/>
      <c r="B33" s="3" t="s">
        <v>290</v>
      </c>
      <c r="C33" s="227" t="s">
        <v>223</v>
      </c>
      <c r="D33" s="187" t="s">
        <v>337</v>
      </c>
    </row>
    <row r="34" spans="1:4" ht="13.8" x14ac:dyDescent="0.3">
      <c r="A34" s="16"/>
      <c r="B34" s="3" t="s">
        <v>316</v>
      </c>
      <c r="C34" s="227" t="s">
        <v>224</v>
      </c>
      <c r="D34" s="187" t="s">
        <v>338</v>
      </c>
    </row>
    <row r="35" spans="1:4" ht="13.8" x14ac:dyDescent="0.3">
      <c r="A35" s="16"/>
      <c r="B35" s="3" t="s">
        <v>291</v>
      </c>
      <c r="C35" s="227" t="s">
        <v>225</v>
      </c>
      <c r="D35" s="187" t="s">
        <v>339</v>
      </c>
    </row>
    <row r="36" spans="1:4" ht="13.8" x14ac:dyDescent="0.3">
      <c r="A36" s="16"/>
      <c r="B36" s="3" t="s">
        <v>292</v>
      </c>
      <c r="C36" s="227" t="s">
        <v>226</v>
      </c>
      <c r="D36" s="187" t="s">
        <v>340</v>
      </c>
    </row>
    <row r="37" spans="1:4" ht="13.8" x14ac:dyDescent="0.3">
      <c r="A37" s="16"/>
      <c r="B37" s="3" t="s">
        <v>293</v>
      </c>
      <c r="C37" s="227" t="s">
        <v>227</v>
      </c>
      <c r="D37" s="187" t="s">
        <v>341</v>
      </c>
    </row>
    <row r="38" spans="1:4" ht="13.8" x14ac:dyDescent="0.3">
      <c r="A38" s="16"/>
      <c r="B38" s="3" t="s">
        <v>294</v>
      </c>
      <c r="C38" s="227" t="s">
        <v>228</v>
      </c>
      <c r="D38" s="187" t="s">
        <v>342</v>
      </c>
    </row>
    <row r="39" spans="1:4" ht="13.8" x14ac:dyDescent="0.3">
      <c r="A39" s="16"/>
      <c r="B39" s="3" t="s">
        <v>545</v>
      </c>
      <c r="C39" s="227" t="s">
        <v>229</v>
      </c>
      <c r="D39" s="187" t="s">
        <v>343</v>
      </c>
    </row>
    <row r="40" spans="1:4" x14ac:dyDescent="0.25">
      <c r="A40" s="16"/>
    </row>
    <row r="41" spans="1:4" ht="14.4" x14ac:dyDescent="0.3">
      <c r="A41" s="16"/>
      <c r="B41" s="3" t="s">
        <v>7</v>
      </c>
      <c r="C41" s="21" t="s">
        <v>8</v>
      </c>
      <c r="D41" s="210" t="s">
        <v>522</v>
      </c>
    </row>
    <row r="42" spans="1:4" x14ac:dyDescent="0.25">
      <c r="A42" s="16"/>
    </row>
    <row r="43" spans="1:4" x14ac:dyDescent="0.25">
      <c r="A43" s="16"/>
    </row>
    <row r="44" spans="1:4" x14ac:dyDescent="0.25">
      <c r="A44" s="16"/>
    </row>
    <row r="45" spans="1:4" x14ac:dyDescent="0.25">
      <c r="A45" s="16"/>
    </row>
    <row r="46" spans="1:4" x14ac:dyDescent="0.25">
      <c r="A46" s="16"/>
    </row>
    <row r="47" spans="1:4" x14ac:dyDescent="0.25">
      <c r="A47" s="16"/>
    </row>
    <row r="48" spans="1:4" x14ac:dyDescent="0.25">
      <c r="A48" s="16"/>
    </row>
    <row r="49" spans="1:1" x14ac:dyDescent="0.25">
      <c r="A49" s="16"/>
    </row>
    <row r="50" spans="1:1" x14ac:dyDescent="0.25">
      <c r="A50" s="16"/>
    </row>
    <row r="51" spans="1:1" x14ac:dyDescent="0.25">
      <c r="A51" s="16"/>
    </row>
    <row r="52" spans="1:1" x14ac:dyDescent="0.25">
      <c r="A52" s="16"/>
    </row>
    <row r="53" spans="1:1" x14ac:dyDescent="0.25">
      <c r="A53" s="16"/>
    </row>
    <row r="54" spans="1:1" x14ac:dyDescent="0.25">
      <c r="A54" s="16"/>
    </row>
    <row r="55" spans="1:1" x14ac:dyDescent="0.25">
      <c r="A55" s="16"/>
    </row>
    <row r="56" spans="1:1" x14ac:dyDescent="0.25">
      <c r="A56" s="16"/>
    </row>
    <row r="57" spans="1:1" x14ac:dyDescent="0.25">
      <c r="A57" s="16"/>
    </row>
    <row r="58" spans="1:1" x14ac:dyDescent="0.25">
      <c r="A58" s="16"/>
    </row>
    <row r="59" spans="1:1" x14ac:dyDescent="0.25">
      <c r="A59" s="16"/>
    </row>
    <row r="60" spans="1:1" x14ac:dyDescent="0.25">
      <c r="A60" s="16"/>
    </row>
    <row r="61" spans="1:1" x14ac:dyDescent="0.25">
      <c r="A61" s="16"/>
    </row>
    <row r="62" spans="1:1" x14ac:dyDescent="0.25">
      <c r="A62" s="16"/>
    </row>
    <row r="63" spans="1:1" x14ac:dyDescent="0.25">
      <c r="A63" s="16"/>
    </row>
    <row r="64" spans="1:1" x14ac:dyDescent="0.25">
      <c r="A64" s="16"/>
    </row>
    <row r="65" spans="1:1" x14ac:dyDescent="0.25">
      <c r="A65" s="16"/>
    </row>
    <row r="66" spans="1:1" x14ac:dyDescent="0.25">
      <c r="A66" s="16"/>
    </row>
    <row r="67" spans="1:1" x14ac:dyDescent="0.25">
      <c r="A67" s="16"/>
    </row>
    <row r="68" spans="1:1" x14ac:dyDescent="0.25">
      <c r="A68" s="16"/>
    </row>
    <row r="69" spans="1:1" x14ac:dyDescent="0.25">
      <c r="A69" s="16"/>
    </row>
    <row r="70" spans="1:1" x14ac:dyDescent="0.25">
      <c r="A70" s="16"/>
    </row>
    <row r="71" spans="1:1" x14ac:dyDescent="0.25">
      <c r="A71" s="16"/>
    </row>
    <row r="72" spans="1:1" x14ac:dyDescent="0.25">
      <c r="A72" s="16"/>
    </row>
    <row r="73" spans="1:1" x14ac:dyDescent="0.25">
      <c r="A73" s="16"/>
    </row>
    <row r="74" spans="1:1" x14ac:dyDescent="0.25">
      <c r="A74" s="16"/>
    </row>
    <row r="75" spans="1:1" x14ac:dyDescent="0.25">
      <c r="A75" s="16"/>
    </row>
    <row r="76" spans="1:1" x14ac:dyDescent="0.25">
      <c r="A76" s="16"/>
    </row>
    <row r="77" spans="1:1" x14ac:dyDescent="0.25">
      <c r="A77" s="16"/>
    </row>
    <row r="78" spans="1:1" x14ac:dyDescent="0.25">
      <c r="A78" s="16"/>
    </row>
    <row r="79" spans="1:1" x14ac:dyDescent="0.25">
      <c r="A79" s="16"/>
    </row>
    <row r="80" spans="1:1" x14ac:dyDescent="0.25">
      <c r="A80" s="16"/>
    </row>
    <row r="81" spans="1:1" x14ac:dyDescent="0.25">
      <c r="A81" s="16"/>
    </row>
    <row r="82" spans="1:1" x14ac:dyDescent="0.25">
      <c r="A82" s="16"/>
    </row>
    <row r="83" spans="1:1" x14ac:dyDescent="0.25">
      <c r="A83" s="16"/>
    </row>
    <row r="84" spans="1:1" x14ac:dyDescent="0.25">
      <c r="A84" s="16"/>
    </row>
    <row r="85" spans="1:1" x14ac:dyDescent="0.25">
      <c r="A85" s="16"/>
    </row>
    <row r="86" spans="1:1" x14ac:dyDescent="0.25">
      <c r="A86" s="16"/>
    </row>
    <row r="87" spans="1:1" x14ac:dyDescent="0.25">
      <c r="A87" s="16"/>
    </row>
    <row r="88" spans="1:1" x14ac:dyDescent="0.25">
      <c r="A88" s="16"/>
    </row>
    <row r="89" spans="1:1" x14ac:dyDescent="0.25">
      <c r="A89" s="16"/>
    </row>
    <row r="90" spans="1:1" x14ac:dyDescent="0.25">
      <c r="A90" s="16"/>
    </row>
    <row r="91" spans="1:1" x14ac:dyDescent="0.25">
      <c r="A91" s="16"/>
    </row>
    <row r="92" spans="1:1" x14ac:dyDescent="0.25">
      <c r="A92" s="16"/>
    </row>
    <row r="93" spans="1:1" x14ac:dyDescent="0.25">
      <c r="A93" s="16"/>
    </row>
    <row r="94" spans="1:1" x14ac:dyDescent="0.25">
      <c r="A94" s="16"/>
    </row>
    <row r="95" spans="1:1" x14ac:dyDescent="0.25">
      <c r="A95" s="16"/>
    </row>
    <row r="96" spans="1:1" x14ac:dyDescent="0.25">
      <c r="A96" s="16"/>
    </row>
    <row r="97" spans="1:1" x14ac:dyDescent="0.25">
      <c r="A97" s="16"/>
    </row>
    <row r="98" spans="1:1" x14ac:dyDescent="0.25">
      <c r="A98" s="16"/>
    </row>
    <row r="99" spans="1:1" x14ac:dyDescent="0.25">
      <c r="A99" s="16"/>
    </row>
    <row r="100" spans="1:1" x14ac:dyDescent="0.25">
      <c r="A100" s="16"/>
    </row>
    <row r="101" spans="1:1" x14ac:dyDescent="0.25">
      <c r="A101" s="16"/>
    </row>
    <row r="102" spans="1:1" x14ac:dyDescent="0.25">
      <c r="A102" s="16"/>
    </row>
    <row r="103" spans="1:1" x14ac:dyDescent="0.25">
      <c r="A103" s="16"/>
    </row>
    <row r="104" spans="1:1" x14ac:dyDescent="0.25">
      <c r="A104" s="16"/>
    </row>
    <row r="105" spans="1:1" x14ac:dyDescent="0.25">
      <c r="A105" s="16"/>
    </row>
    <row r="106" spans="1:1" x14ac:dyDescent="0.25">
      <c r="A106" s="16"/>
    </row>
    <row r="107" spans="1:1" x14ac:dyDescent="0.25">
      <c r="A107" s="16"/>
    </row>
    <row r="108" spans="1:1" x14ac:dyDescent="0.25">
      <c r="A108" s="16"/>
    </row>
    <row r="109" spans="1:1" x14ac:dyDescent="0.25">
      <c r="A109" s="16"/>
    </row>
    <row r="110" spans="1:1" x14ac:dyDescent="0.25">
      <c r="A110" s="16"/>
    </row>
    <row r="111" spans="1:1" x14ac:dyDescent="0.25">
      <c r="A111" s="16"/>
    </row>
    <row r="112" spans="1:1" x14ac:dyDescent="0.25">
      <c r="A112" s="16"/>
    </row>
    <row r="113" spans="1:1" x14ac:dyDescent="0.25">
      <c r="A113" s="16"/>
    </row>
    <row r="114" spans="1:1" x14ac:dyDescent="0.25">
      <c r="A114" s="16"/>
    </row>
    <row r="115" spans="1:1" x14ac:dyDescent="0.25">
      <c r="A115" s="16"/>
    </row>
    <row r="116" spans="1:1" x14ac:dyDescent="0.25">
      <c r="A116" s="16"/>
    </row>
    <row r="117" spans="1:1" x14ac:dyDescent="0.25">
      <c r="A117" s="16"/>
    </row>
    <row r="118" spans="1:1" x14ac:dyDescent="0.25">
      <c r="A118" s="16"/>
    </row>
    <row r="119" spans="1:1" x14ac:dyDescent="0.25">
      <c r="A119" s="16"/>
    </row>
    <row r="120" spans="1:1" x14ac:dyDescent="0.25">
      <c r="A120" s="16"/>
    </row>
    <row r="121" spans="1:1" x14ac:dyDescent="0.25">
      <c r="A121" s="16"/>
    </row>
    <row r="122" spans="1:1" x14ac:dyDescent="0.25">
      <c r="A122" s="16"/>
    </row>
    <row r="123" spans="1:1" x14ac:dyDescent="0.25">
      <c r="A123" s="16"/>
    </row>
  </sheetData>
  <sortState ref="B33:C39">
    <sortCondition descending="1" ref="C33:C39"/>
  </sortState>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9" location="'Table 9'!A1" display="Table 9" xr:uid="{0767CCB2-9199-4C25-AD2D-4E162F2DEE10}"/>
    <hyperlink ref="C18" location="'Table 8'!A1" display="Table 8" xr:uid="{C8272101-472F-4366-BA01-E0FE97BE36C2}"/>
    <hyperlink ref="C13" location="'Table 3'!A1" display="Table 3" xr:uid="{3F860412-F50A-4AD0-82D3-E74F1961CB90}"/>
    <hyperlink ref="C14" location="'Table 4'!A1" display="Table 4" xr:uid="{75E45528-1BAC-498A-842E-DB2798D25857}"/>
    <hyperlink ref="C15" location="'Table 5'!A1" display="Table 5" xr:uid="{A800EAD5-A936-4C7C-86F0-9E98E2CEEDEA}"/>
    <hyperlink ref="C16" location="'Table 6'!A1" display="Table 6" xr:uid="{785B7EBE-B8DE-4F2D-B6F7-A777EF18F589}"/>
    <hyperlink ref="C17" location="'Table 7'!A1" display="Table 7" xr:uid="{262C440C-CC80-4872-B7CE-97FA1E1A42BA}"/>
    <hyperlink ref="C20" location="'Table 10'!A1" display="Table 10" xr:uid="{6D79BFC3-CF2F-40AD-8F14-8B1C4AE5A61F}"/>
    <hyperlink ref="C21" location="'Table 11'!A1" display="Table 11" xr:uid="{11469F34-E39C-4FE9-B7E7-AF518FAFDDD6}"/>
    <hyperlink ref="C22:C39" r:id="rId1" location="'Table 12'!A1" display="Table 11" xr:uid="{84BE252A-C75E-47B2-B8E6-CA844CF609B4}"/>
    <hyperlink ref="C22" location="'Table 12'!A1" display="Table 12" xr:uid="{F1756029-8ACA-4962-BF77-90B44F89EAB8}"/>
    <hyperlink ref="C23" location="'Table 13'!A1" display="Table 13" xr:uid="{EAA33154-083C-4DB5-AF3E-679FB2FDF774}"/>
    <hyperlink ref="C24" location="'Table 14'!A1" display="Table 14" xr:uid="{D8A1FBE0-607B-4179-A4C9-4DB641BF4E33}"/>
    <hyperlink ref="C25" location="'Table 15'!A1" display="Table 15" xr:uid="{43CED3FC-8EB7-4DBB-A1D8-9E0AB165215A}"/>
    <hyperlink ref="C26" location="'Table 16'!A1" display="Table 16" xr:uid="{A5047C8B-6F35-4B54-BD89-ED216CA31872}"/>
    <hyperlink ref="C27" location="'Table 17'!A1" display="Table 17" xr:uid="{F2D4254F-8DF5-437F-9746-5F2B0387411A}"/>
    <hyperlink ref="C28" location="'Table 18'!A1" display="Table 18" xr:uid="{4B187BC3-ED3C-4BEB-AF82-1A94B8163CB0}"/>
    <hyperlink ref="C29" location="'Table 19'!A1" display="Table 19" xr:uid="{F6220796-68FB-4776-A16E-09BED686BC85}"/>
    <hyperlink ref="C30" location="'Table 20'!A1" display="Table 20" xr:uid="{B38493FD-1D78-4D73-A61D-B1D70486CA43}"/>
    <hyperlink ref="C31" location="'Table 21'!A1" display="Table 21" xr:uid="{7B4C6A2C-9D0F-4B62-85B0-84291BBD9389}"/>
    <hyperlink ref="C32" location="'Table 22'!A1" display="Table 22" xr:uid="{F9B283A3-DB84-401E-BE3B-F10B47108A94}"/>
    <hyperlink ref="C33" location="'Table 23'!A1" display="Table 23" xr:uid="{785BE1B9-8E40-4E65-8ED6-169A3446FA85}"/>
    <hyperlink ref="C34" location="'Table 24'!A1" display="Table 24" xr:uid="{D091A482-37C0-4D97-B688-9E4B257439B4}"/>
    <hyperlink ref="C35" location="'Table 25'!A1" display="Table 25" xr:uid="{E6E73773-A817-486A-AFA0-3BC4F76B89FC}"/>
    <hyperlink ref="C36" location="'Table 26'!A1" display="Table 26" xr:uid="{FD887823-06F1-4042-95B4-CA400B007E86}"/>
    <hyperlink ref="C37" location="'Table 27'!A1" display="Table 27" xr:uid="{291868D9-6B4A-4F61-9BB3-38A412799E93}"/>
    <hyperlink ref="C38" location="'Table 28'!A1" display="Table 28" xr:uid="{CEA9107A-4876-4E9C-A320-FB7CCD6CED59}"/>
    <hyperlink ref="C39" location="'Table 29'!A1" display="Table 29" xr:uid="{328503FC-40DB-4543-8DD6-6EFD6A4DD91B}"/>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E6BAC-ED80-467C-A564-881E01DEAA40}">
  <sheetPr codeName="Sheet10"/>
  <dimension ref="B2:M41"/>
  <sheetViews>
    <sheetView showGridLines="0" workbookViewId="0">
      <selection activeCell="D22" sqref="D22"/>
    </sheetView>
  </sheetViews>
  <sheetFormatPr defaultColWidth="8.6640625" defaultRowHeight="10.199999999999999" x14ac:dyDescent="0.2"/>
  <cols>
    <col min="1" max="2" width="8.6640625" style="5"/>
    <col min="3" max="3" width="22.6640625" style="5" customWidth="1"/>
    <col min="4" max="9" width="11.88671875" style="5" customWidth="1"/>
    <col min="10" max="10" width="16.109375" style="5" customWidth="1"/>
    <col min="11" max="11" width="32.5546875" style="5" customWidth="1"/>
    <col min="12" max="16384" width="8.6640625" style="5"/>
  </cols>
  <sheetData>
    <row r="2" spans="2:13" ht="13.8" x14ac:dyDescent="0.2">
      <c r="B2" s="6" t="s">
        <v>277</v>
      </c>
      <c r="D2" s="7"/>
      <c r="E2" s="7"/>
      <c r="F2" s="7"/>
      <c r="G2" s="7"/>
      <c r="H2" s="7"/>
      <c r="I2" s="7"/>
      <c r="K2" s="199" t="s">
        <v>330</v>
      </c>
    </row>
    <row r="3" spans="2:13" x14ac:dyDescent="0.2">
      <c r="B3" s="3" t="s">
        <v>36</v>
      </c>
      <c r="D3" s="7"/>
      <c r="E3" s="7"/>
      <c r="F3" s="7"/>
      <c r="G3" s="7"/>
      <c r="H3" s="7"/>
      <c r="I3" s="7"/>
      <c r="K3" s="5" t="s">
        <v>317</v>
      </c>
    </row>
    <row r="4" spans="2:13" x14ac:dyDescent="0.2">
      <c r="C4" s="9"/>
      <c r="D4" s="7"/>
      <c r="E4" s="7"/>
      <c r="F4" s="7"/>
      <c r="G4" s="7"/>
      <c r="H4" s="7"/>
      <c r="I4" s="7"/>
    </row>
    <row r="5" spans="2:13" ht="14.4" customHeight="1" x14ac:dyDescent="0.2">
      <c r="B5" s="50" t="s">
        <v>13</v>
      </c>
      <c r="C5" s="51" t="s">
        <v>98</v>
      </c>
      <c r="D5" s="71" t="s">
        <v>489</v>
      </c>
      <c r="E5" s="52" t="s">
        <v>490</v>
      </c>
      <c r="F5" s="52" t="s">
        <v>491</v>
      </c>
      <c r="G5" s="52" t="s">
        <v>492</v>
      </c>
      <c r="H5" s="52" t="s">
        <v>493</v>
      </c>
      <c r="I5" s="197" t="s">
        <v>468</v>
      </c>
      <c r="J5" s="200" t="s">
        <v>308</v>
      </c>
      <c r="K5" s="52" t="s">
        <v>307</v>
      </c>
      <c r="L5" s="8"/>
    </row>
    <row r="6" spans="2:13" x14ac:dyDescent="0.2">
      <c r="B6" s="53"/>
      <c r="C6" s="54"/>
      <c r="D6" s="158" t="s">
        <v>31</v>
      </c>
      <c r="E6" s="157" t="s">
        <v>32</v>
      </c>
      <c r="F6" s="157" t="s">
        <v>33</v>
      </c>
      <c r="G6" s="157" t="s">
        <v>34</v>
      </c>
      <c r="H6" s="157" t="s">
        <v>35</v>
      </c>
      <c r="I6" s="157" t="s">
        <v>22</v>
      </c>
      <c r="J6" s="156" t="s">
        <v>21</v>
      </c>
      <c r="K6" s="52"/>
      <c r="L6" s="8"/>
      <c r="M6" s="8"/>
    </row>
    <row r="7" spans="2:13" x14ac:dyDescent="0.2">
      <c r="B7" s="39"/>
      <c r="C7" s="119" t="s">
        <v>18</v>
      </c>
      <c r="D7" s="106">
        <f t="shared" ref="D7:I7" si="0">+D8+D12+D30</f>
        <v>26134</v>
      </c>
      <c r="E7" s="106">
        <f t="shared" si="0"/>
        <v>0</v>
      </c>
      <c r="F7" s="106">
        <f t="shared" si="0"/>
        <v>0</v>
      </c>
      <c r="G7" s="106">
        <f t="shared" si="0"/>
        <v>0</v>
      </c>
      <c r="H7" s="106">
        <f t="shared" si="0"/>
        <v>0</v>
      </c>
      <c r="I7" s="106">
        <f t="shared" si="0"/>
        <v>910</v>
      </c>
      <c r="J7" s="106">
        <f>+J8+J12+J30</f>
        <v>27044</v>
      </c>
      <c r="K7" s="168" t="s">
        <v>366</v>
      </c>
    </row>
    <row r="8" spans="2:13" x14ac:dyDescent="0.2">
      <c r="B8" s="102"/>
      <c r="C8" s="120" t="s">
        <v>19</v>
      </c>
      <c r="D8" s="118">
        <v>9478</v>
      </c>
      <c r="E8" s="118">
        <v>0</v>
      </c>
      <c r="F8" s="118">
        <v>0</v>
      </c>
      <c r="G8" s="118">
        <v>0</v>
      </c>
      <c r="H8" s="118">
        <v>0</v>
      </c>
      <c r="I8" s="118">
        <v>900</v>
      </c>
      <c r="J8" s="118">
        <v>10378</v>
      </c>
      <c r="K8" s="177" t="s">
        <v>304</v>
      </c>
    </row>
    <row r="9" spans="2:13" s="116" customFormat="1" x14ac:dyDescent="0.2">
      <c r="B9" s="112"/>
      <c r="C9" s="101" t="s">
        <v>108</v>
      </c>
      <c r="D9" s="121">
        <v>886</v>
      </c>
      <c r="E9" s="121">
        <v>0</v>
      </c>
      <c r="F9" s="121">
        <v>0</v>
      </c>
      <c r="G9" s="121">
        <v>0</v>
      </c>
      <c r="H9" s="121">
        <v>0</v>
      </c>
      <c r="I9" s="121">
        <v>0</v>
      </c>
      <c r="J9" s="121">
        <v>886</v>
      </c>
      <c r="K9" s="170" t="s">
        <v>344</v>
      </c>
      <c r="L9" s="115"/>
    </row>
    <row r="10" spans="2:13" x14ac:dyDescent="0.2">
      <c r="B10" s="22"/>
      <c r="C10" s="79" t="s">
        <v>109</v>
      </c>
      <c r="D10" s="107">
        <v>6787</v>
      </c>
      <c r="E10" s="107">
        <v>0</v>
      </c>
      <c r="F10" s="107">
        <v>0</v>
      </c>
      <c r="G10" s="107">
        <v>0</v>
      </c>
      <c r="H10" s="107">
        <v>0</v>
      </c>
      <c r="I10" s="107">
        <v>900</v>
      </c>
      <c r="J10" s="107">
        <v>7687</v>
      </c>
      <c r="K10" s="169" t="s">
        <v>345</v>
      </c>
    </row>
    <row r="11" spans="2:13" s="116" customFormat="1" x14ac:dyDescent="0.2">
      <c r="B11" s="112"/>
      <c r="C11" s="101" t="s">
        <v>110</v>
      </c>
      <c r="D11" s="121">
        <v>1805</v>
      </c>
      <c r="E11" s="121">
        <v>0</v>
      </c>
      <c r="F11" s="121">
        <v>0</v>
      </c>
      <c r="G11" s="121">
        <v>0</v>
      </c>
      <c r="H11" s="121">
        <v>0</v>
      </c>
      <c r="I11" s="121">
        <v>0</v>
      </c>
      <c r="J11" s="121">
        <v>1805</v>
      </c>
      <c r="K11" s="170" t="s">
        <v>346</v>
      </c>
    </row>
    <row r="12" spans="2:13" s="19" customFormat="1" x14ac:dyDescent="0.2">
      <c r="B12" s="102"/>
      <c r="C12" s="120" t="s">
        <v>20</v>
      </c>
      <c r="D12" s="118">
        <v>13051</v>
      </c>
      <c r="E12" s="118">
        <v>0</v>
      </c>
      <c r="F12" s="118">
        <v>0</v>
      </c>
      <c r="G12" s="118">
        <v>0</v>
      </c>
      <c r="H12" s="118">
        <v>0</v>
      </c>
      <c r="I12" s="118">
        <v>0</v>
      </c>
      <c r="J12" s="118">
        <v>13051</v>
      </c>
      <c r="K12" s="177" t="s">
        <v>305</v>
      </c>
    </row>
    <row r="13" spans="2:13" s="116" customFormat="1" x14ac:dyDescent="0.2">
      <c r="B13" s="112"/>
      <c r="C13" s="101" t="s">
        <v>121</v>
      </c>
      <c r="D13" s="121">
        <v>270</v>
      </c>
      <c r="E13" s="121">
        <v>0</v>
      </c>
      <c r="F13" s="121">
        <v>0</v>
      </c>
      <c r="G13" s="121">
        <v>0</v>
      </c>
      <c r="H13" s="121">
        <v>0</v>
      </c>
      <c r="I13" s="121">
        <v>0</v>
      </c>
      <c r="J13" s="121">
        <v>270</v>
      </c>
      <c r="K13" s="170" t="s">
        <v>367</v>
      </c>
    </row>
    <row r="14" spans="2:13" x14ac:dyDescent="0.2">
      <c r="B14" s="22"/>
      <c r="C14" s="79" t="s">
        <v>234</v>
      </c>
      <c r="D14" s="107">
        <v>10</v>
      </c>
      <c r="E14" s="107">
        <v>0</v>
      </c>
      <c r="F14" s="107">
        <v>0</v>
      </c>
      <c r="G14" s="107">
        <v>0</v>
      </c>
      <c r="H14" s="107">
        <v>0</v>
      </c>
      <c r="I14" s="107">
        <v>0</v>
      </c>
      <c r="J14" s="107">
        <v>10</v>
      </c>
      <c r="K14" s="169" t="s">
        <v>352</v>
      </c>
    </row>
    <row r="15" spans="2:13" s="116" customFormat="1" x14ac:dyDescent="0.2">
      <c r="B15" s="112"/>
      <c r="C15" s="101" t="s">
        <v>117</v>
      </c>
      <c r="D15" s="121">
        <v>6142</v>
      </c>
      <c r="E15" s="121">
        <v>0</v>
      </c>
      <c r="F15" s="121">
        <v>0</v>
      </c>
      <c r="G15" s="121">
        <v>0</v>
      </c>
      <c r="H15" s="121">
        <v>0</v>
      </c>
      <c r="I15" s="121">
        <v>0</v>
      </c>
      <c r="J15" s="121">
        <v>6142</v>
      </c>
      <c r="K15" s="170" t="s">
        <v>351</v>
      </c>
    </row>
    <row r="16" spans="2:13" s="116" customFormat="1" x14ac:dyDescent="0.2">
      <c r="B16" s="22"/>
      <c r="C16" s="79" t="s">
        <v>111</v>
      </c>
      <c r="D16" s="107">
        <v>0</v>
      </c>
      <c r="E16" s="107">
        <v>0</v>
      </c>
      <c r="F16" s="107">
        <v>0</v>
      </c>
      <c r="G16" s="107">
        <v>0</v>
      </c>
      <c r="H16" s="107">
        <v>0</v>
      </c>
      <c r="I16" s="107">
        <v>0</v>
      </c>
      <c r="J16" s="107">
        <v>0</v>
      </c>
      <c r="K16" s="169" t="s">
        <v>368</v>
      </c>
    </row>
    <row r="17" spans="2:11" s="116" customFormat="1" x14ac:dyDescent="0.2">
      <c r="B17" s="112"/>
      <c r="C17" s="101" t="s">
        <v>120</v>
      </c>
      <c r="D17" s="121">
        <v>0</v>
      </c>
      <c r="E17" s="121">
        <v>0</v>
      </c>
      <c r="F17" s="121">
        <v>0</v>
      </c>
      <c r="G17" s="121">
        <v>0</v>
      </c>
      <c r="H17" s="121">
        <v>0</v>
      </c>
      <c r="I17" s="121">
        <v>0</v>
      </c>
      <c r="J17" s="121">
        <v>0</v>
      </c>
      <c r="K17" s="170" t="s">
        <v>369</v>
      </c>
    </row>
    <row r="18" spans="2:11" s="116" customFormat="1" x14ac:dyDescent="0.2">
      <c r="B18" s="22"/>
      <c r="C18" s="79" t="s">
        <v>125</v>
      </c>
      <c r="D18" s="107">
        <v>0</v>
      </c>
      <c r="E18" s="107">
        <v>0</v>
      </c>
      <c r="F18" s="107">
        <v>0</v>
      </c>
      <c r="G18" s="107">
        <v>0</v>
      </c>
      <c r="H18" s="107">
        <v>0</v>
      </c>
      <c r="I18" s="107">
        <v>0</v>
      </c>
      <c r="J18" s="107">
        <v>0</v>
      </c>
      <c r="K18" s="169" t="s">
        <v>357</v>
      </c>
    </row>
    <row r="19" spans="2:11" s="116" customFormat="1" x14ac:dyDescent="0.2">
      <c r="B19" s="112"/>
      <c r="C19" s="101" t="s">
        <v>114</v>
      </c>
      <c r="D19" s="121">
        <v>4253</v>
      </c>
      <c r="E19" s="121">
        <v>0</v>
      </c>
      <c r="F19" s="121">
        <v>0</v>
      </c>
      <c r="G19" s="121">
        <v>0</v>
      </c>
      <c r="H19" s="121">
        <v>0</v>
      </c>
      <c r="I19" s="121">
        <v>0</v>
      </c>
      <c r="J19" s="121">
        <v>4253</v>
      </c>
      <c r="K19" s="170" t="s">
        <v>349</v>
      </c>
    </row>
    <row r="20" spans="2:11" s="116" customFormat="1" x14ac:dyDescent="0.2">
      <c r="B20" s="22"/>
      <c r="C20" s="79" t="s">
        <v>118</v>
      </c>
      <c r="D20" s="107">
        <v>0</v>
      </c>
      <c r="E20" s="107">
        <v>0</v>
      </c>
      <c r="F20" s="107">
        <v>0</v>
      </c>
      <c r="G20" s="107">
        <v>0</v>
      </c>
      <c r="H20" s="107">
        <v>0</v>
      </c>
      <c r="I20" s="107">
        <v>0</v>
      </c>
      <c r="J20" s="107">
        <v>0</v>
      </c>
      <c r="K20" s="169" t="s">
        <v>370</v>
      </c>
    </row>
    <row r="21" spans="2:11" s="116" customFormat="1" x14ac:dyDescent="0.2">
      <c r="B21" s="112"/>
      <c r="C21" s="101" t="s">
        <v>112</v>
      </c>
      <c r="D21" s="121">
        <v>311</v>
      </c>
      <c r="E21" s="121">
        <v>0</v>
      </c>
      <c r="F21" s="121">
        <v>0</v>
      </c>
      <c r="G21" s="121">
        <v>0</v>
      </c>
      <c r="H21" s="121">
        <v>0</v>
      </c>
      <c r="I21" s="121">
        <v>0</v>
      </c>
      <c r="J21" s="121">
        <v>311</v>
      </c>
      <c r="K21" s="170" t="s">
        <v>347</v>
      </c>
    </row>
    <row r="22" spans="2:11" s="116" customFormat="1" x14ac:dyDescent="0.2">
      <c r="B22" s="22"/>
      <c r="C22" s="79" t="s">
        <v>123</v>
      </c>
      <c r="D22" s="107">
        <v>0</v>
      </c>
      <c r="E22" s="107">
        <v>0</v>
      </c>
      <c r="F22" s="107">
        <v>0</v>
      </c>
      <c r="G22" s="107">
        <v>0</v>
      </c>
      <c r="H22" s="107">
        <v>0</v>
      </c>
      <c r="I22" s="107">
        <v>0</v>
      </c>
      <c r="J22" s="107">
        <v>0</v>
      </c>
      <c r="K22" s="169" t="s">
        <v>371</v>
      </c>
    </row>
    <row r="23" spans="2:11" s="116" customFormat="1" x14ac:dyDescent="0.2">
      <c r="B23" s="112"/>
      <c r="C23" s="101" t="s">
        <v>119</v>
      </c>
      <c r="D23" s="121">
        <v>120</v>
      </c>
      <c r="E23" s="121">
        <v>0</v>
      </c>
      <c r="F23" s="121">
        <v>0</v>
      </c>
      <c r="G23" s="121">
        <v>0</v>
      </c>
      <c r="H23" s="121">
        <v>0</v>
      </c>
      <c r="I23" s="121">
        <v>0</v>
      </c>
      <c r="J23" s="121">
        <v>120</v>
      </c>
      <c r="K23" s="170" t="s">
        <v>353</v>
      </c>
    </row>
    <row r="24" spans="2:11" s="116" customFormat="1" x14ac:dyDescent="0.2">
      <c r="B24" s="22"/>
      <c r="C24" s="79" t="s">
        <v>115</v>
      </c>
      <c r="D24" s="107">
        <v>365</v>
      </c>
      <c r="E24" s="107">
        <v>0</v>
      </c>
      <c r="F24" s="107">
        <v>0</v>
      </c>
      <c r="G24" s="107">
        <v>0</v>
      </c>
      <c r="H24" s="107">
        <v>0</v>
      </c>
      <c r="I24" s="107">
        <v>0</v>
      </c>
      <c r="J24" s="107">
        <v>365</v>
      </c>
      <c r="K24" s="169" t="s">
        <v>350</v>
      </c>
    </row>
    <row r="25" spans="2:11" s="116" customFormat="1" x14ac:dyDescent="0.2">
      <c r="B25" s="112"/>
      <c r="C25" s="101" t="s">
        <v>242</v>
      </c>
      <c r="D25" s="121">
        <v>0</v>
      </c>
      <c r="E25" s="121">
        <v>0</v>
      </c>
      <c r="F25" s="121">
        <v>0</v>
      </c>
      <c r="G25" s="121">
        <v>0</v>
      </c>
      <c r="H25" s="121">
        <v>0</v>
      </c>
      <c r="I25" s="121">
        <v>0</v>
      </c>
      <c r="J25" s="121">
        <v>0</v>
      </c>
      <c r="K25" s="170" t="s">
        <v>372</v>
      </c>
    </row>
    <row r="26" spans="2:11" s="116" customFormat="1" x14ac:dyDescent="0.2">
      <c r="B26" s="22"/>
      <c r="C26" s="79" t="s">
        <v>122</v>
      </c>
      <c r="D26" s="107">
        <v>70</v>
      </c>
      <c r="E26" s="107">
        <v>0</v>
      </c>
      <c r="F26" s="107">
        <v>0</v>
      </c>
      <c r="G26" s="107">
        <v>0</v>
      </c>
      <c r="H26" s="107">
        <v>0</v>
      </c>
      <c r="I26" s="107">
        <v>0</v>
      </c>
      <c r="J26" s="107">
        <v>70</v>
      </c>
      <c r="K26" s="169" t="s">
        <v>355</v>
      </c>
    </row>
    <row r="27" spans="2:11" s="116" customFormat="1" x14ac:dyDescent="0.2">
      <c r="B27" s="112"/>
      <c r="C27" s="101" t="s">
        <v>113</v>
      </c>
      <c r="D27" s="121">
        <v>197</v>
      </c>
      <c r="E27" s="121">
        <v>0</v>
      </c>
      <c r="F27" s="121">
        <v>0</v>
      </c>
      <c r="G27" s="121">
        <v>0</v>
      </c>
      <c r="H27" s="121">
        <v>0</v>
      </c>
      <c r="I27" s="121">
        <v>0</v>
      </c>
      <c r="J27" s="121">
        <v>197</v>
      </c>
      <c r="K27" s="170" t="s">
        <v>348</v>
      </c>
    </row>
    <row r="28" spans="2:11" s="116" customFormat="1" x14ac:dyDescent="0.2">
      <c r="B28" s="22"/>
      <c r="C28" s="79" t="s">
        <v>124</v>
      </c>
      <c r="D28" s="107">
        <v>1313</v>
      </c>
      <c r="E28" s="107">
        <v>0</v>
      </c>
      <c r="F28" s="107">
        <v>0</v>
      </c>
      <c r="G28" s="107">
        <v>0</v>
      </c>
      <c r="H28" s="107">
        <v>0</v>
      </c>
      <c r="I28" s="107">
        <v>0</v>
      </c>
      <c r="J28" s="107">
        <v>1313</v>
      </c>
      <c r="K28" s="169" t="s">
        <v>356</v>
      </c>
    </row>
    <row r="29" spans="2:11" s="116" customFormat="1" x14ac:dyDescent="0.2">
      <c r="B29" s="112"/>
      <c r="C29" s="101" t="s">
        <v>116</v>
      </c>
      <c r="D29" s="121">
        <v>0</v>
      </c>
      <c r="E29" s="121">
        <v>0</v>
      </c>
      <c r="F29" s="121">
        <v>0</v>
      </c>
      <c r="G29" s="121">
        <v>0</v>
      </c>
      <c r="H29" s="121">
        <v>0</v>
      </c>
      <c r="I29" s="121">
        <v>0</v>
      </c>
      <c r="J29" s="121">
        <v>0</v>
      </c>
      <c r="K29" s="170" t="s">
        <v>373</v>
      </c>
    </row>
    <row r="30" spans="2:11" s="122" customFormat="1" x14ac:dyDescent="0.2">
      <c r="B30" s="22"/>
      <c r="C30" s="124" t="s">
        <v>103</v>
      </c>
      <c r="D30" s="118">
        <v>3605</v>
      </c>
      <c r="E30" s="118">
        <v>0</v>
      </c>
      <c r="F30" s="118">
        <v>0</v>
      </c>
      <c r="G30" s="118">
        <v>0</v>
      </c>
      <c r="H30" s="118">
        <v>0</v>
      </c>
      <c r="I30" s="118">
        <v>10</v>
      </c>
      <c r="J30" s="118">
        <v>3615</v>
      </c>
      <c r="K30" s="177" t="s">
        <v>306</v>
      </c>
    </row>
    <row r="31" spans="2:11" s="116" customFormat="1" x14ac:dyDescent="0.2">
      <c r="B31" s="112"/>
      <c r="C31" s="101" t="s">
        <v>127</v>
      </c>
      <c r="D31" s="121">
        <v>515</v>
      </c>
      <c r="E31" s="121">
        <v>0</v>
      </c>
      <c r="F31" s="121">
        <v>0</v>
      </c>
      <c r="G31" s="121">
        <v>0</v>
      </c>
      <c r="H31" s="121">
        <v>0</v>
      </c>
      <c r="I31" s="121">
        <v>10</v>
      </c>
      <c r="J31" s="121">
        <v>525</v>
      </c>
      <c r="K31" s="170" t="s">
        <v>359</v>
      </c>
    </row>
    <row r="32" spans="2:11" s="116" customFormat="1" x14ac:dyDescent="0.2">
      <c r="B32" s="22"/>
      <c r="C32" s="79" t="s">
        <v>236</v>
      </c>
      <c r="D32" s="107">
        <v>493</v>
      </c>
      <c r="E32" s="107">
        <v>0</v>
      </c>
      <c r="F32" s="107">
        <v>0</v>
      </c>
      <c r="G32" s="107">
        <v>0</v>
      </c>
      <c r="H32" s="107">
        <v>0</v>
      </c>
      <c r="I32" s="107">
        <v>0</v>
      </c>
      <c r="J32" s="107">
        <v>493</v>
      </c>
      <c r="K32" s="169" t="s">
        <v>363</v>
      </c>
    </row>
    <row r="33" spans="2:11" s="116" customFormat="1" x14ac:dyDescent="0.2">
      <c r="B33" s="112"/>
      <c r="C33" s="101" t="s">
        <v>129</v>
      </c>
      <c r="D33" s="121">
        <v>300</v>
      </c>
      <c r="E33" s="121">
        <v>0</v>
      </c>
      <c r="F33" s="121">
        <v>0</v>
      </c>
      <c r="G33" s="121">
        <v>0</v>
      </c>
      <c r="H33" s="121">
        <v>0</v>
      </c>
      <c r="I33" s="121">
        <v>0</v>
      </c>
      <c r="J33" s="121">
        <v>300</v>
      </c>
      <c r="K33" s="170" t="s">
        <v>361</v>
      </c>
    </row>
    <row r="34" spans="2:11" s="116" customFormat="1" x14ac:dyDescent="0.2">
      <c r="B34" s="22"/>
      <c r="C34" s="79" t="s">
        <v>130</v>
      </c>
      <c r="D34" s="107">
        <v>136</v>
      </c>
      <c r="E34" s="107">
        <v>0</v>
      </c>
      <c r="F34" s="107">
        <v>0</v>
      </c>
      <c r="G34" s="107">
        <v>0</v>
      </c>
      <c r="H34" s="107">
        <v>0</v>
      </c>
      <c r="I34" s="107">
        <v>0</v>
      </c>
      <c r="J34" s="107">
        <v>136</v>
      </c>
      <c r="K34" s="169" t="s">
        <v>364</v>
      </c>
    </row>
    <row r="35" spans="2:11" s="116" customFormat="1" x14ac:dyDescent="0.2">
      <c r="B35" s="112"/>
      <c r="C35" s="101" t="s">
        <v>237</v>
      </c>
      <c r="D35" s="121">
        <v>1620</v>
      </c>
      <c r="E35" s="121">
        <v>0</v>
      </c>
      <c r="F35" s="121">
        <v>0</v>
      </c>
      <c r="G35" s="121">
        <v>0</v>
      </c>
      <c r="H35" s="121">
        <v>0</v>
      </c>
      <c r="I35" s="121">
        <v>0</v>
      </c>
      <c r="J35" s="121">
        <v>1620</v>
      </c>
      <c r="K35" s="170" t="s">
        <v>365</v>
      </c>
    </row>
    <row r="36" spans="2:11" s="116" customFormat="1" x14ac:dyDescent="0.2">
      <c r="B36" s="22"/>
      <c r="C36" s="79" t="s">
        <v>128</v>
      </c>
      <c r="D36" s="107">
        <v>250</v>
      </c>
      <c r="E36" s="107">
        <v>0</v>
      </c>
      <c r="F36" s="107">
        <v>0</v>
      </c>
      <c r="G36" s="107">
        <v>0</v>
      </c>
      <c r="H36" s="107">
        <v>0</v>
      </c>
      <c r="I36" s="107">
        <v>0</v>
      </c>
      <c r="J36" s="107">
        <v>250</v>
      </c>
      <c r="K36" s="169" t="s">
        <v>360</v>
      </c>
    </row>
    <row r="37" spans="2:11" x14ac:dyDescent="0.2">
      <c r="B37" s="112"/>
      <c r="C37" s="101" t="s">
        <v>235</v>
      </c>
      <c r="D37" s="121">
        <v>291</v>
      </c>
      <c r="E37" s="121">
        <v>0</v>
      </c>
      <c r="F37" s="121">
        <v>0</v>
      </c>
      <c r="G37" s="121">
        <v>0</v>
      </c>
      <c r="H37" s="121">
        <v>0</v>
      </c>
      <c r="I37" s="121">
        <v>0</v>
      </c>
      <c r="J37" s="121">
        <v>291</v>
      </c>
      <c r="K37" s="170" t="s">
        <v>362</v>
      </c>
    </row>
    <row r="38" spans="2:11" x14ac:dyDescent="0.2">
      <c r="B38" s="22"/>
      <c r="C38" s="79" t="s">
        <v>126</v>
      </c>
      <c r="D38" s="107">
        <v>0</v>
      </c>
      <c r="E38" s="107">
        <v>0</v>
      </c>
      <c r="F38" s="107">
        <v>0</v>
      </c>
      <c r="G38" s="107">
        <v>0</v>
      </c>
      <c r="H38" s="107">
        <v>0</v>
      </c>
      <c r="I38" s="107">
        <v>0</v>
      </c>
      <c r="J38" s="107">
        <v>0</v>
      </c>
      <c r="K38" s="169" t="s">
        <v>358</v>
      </c>
    </row>
    <row r="39" spans="2:11" x14ac:dyDescent="0.2">
      <c r="K39" s="8"/>
    </row>
    <row r="40" spans="2:11" x14ac:dyDescent="0.2">
      <c r="K40" s="8"/>
    </row>
    <row r="41" spans="2:11" x14ac:dyDescent="0.2">
      <c r="B41" s="11" t="s">
        <v>519</v>
      </c>
      <c r="K41" s="209" t="s">
        <v>518</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B3804-6CB7-4569-B661-D53B2B290ECB}">
  <sheetPr codeName="Sheet11"/>
  <dimension ref="B2:L12"/>
  <sheetViews>
    <sheetView showGridLines="0" workbookViewId="0">
      <selection activeCell="I12" sqref="I12"/>
    </sheetView>
  </sheetViews>
  <sheetFormatPr defaultColWidth="8.6640625" defaultRowHeight="10.199999999999999" x14ac:dyDescent="0.2"/>
  <cols>
    <col min="1" max="2" width="8.6640625" style="5"/>
    <col min="3" max="3" width="45.5546875" style="5" customWidth="1"/>
    <col min="4" max="8" width="11.88671875" style="5" customWidth="1"/>
    <col min="9" max="9" width="45.5546875" style="5" customWidth="1"/>
    <col min="10" max="16384" width="8.6640625" style="5"/>
  </cols>
  <sheetData>
    <row r="2" spans="2:12" ht="13.8" x14ac:dyDescent="0.2">
      <c r="B2" s="6" t="s">
        <v>278</v>
      </c>
      <c r="D2" s="7"/>
      <c r="E2" s="7"/>
      <c r="F2" s="7"/>
      <c r="G2" s="7"/>
      <c r="H2" s="7"/>
      <c r="I2" s="199" t="s">
        <v>332</v>
      </c>
    </row>
    <row r="3" spans="2:12" x14ac:dyDescent="0.2">
      <c r="B3" s="3" t="s">
        <v>36</v>
      </c>
      <c r="D3" s="7"/>
      <c r="E3" s="7"/>
      <c r="F3" s="7"/>
      <c r="G3" s="7"/>
      <c r="H3" s="7"/>
      <c r="I3" s="5" t="s">
        <v>317</v>
      </c>
    </row>
    <row r="4" spans="2:12" x14ac:dyDescent="0.2">
      <c r="C4" s="9"/>
      <c r="D4" s="7"/>
      <c r="E4" s="7"/>
      <c r="F4" s="7"/>
      <c r="G4" s="7"/>
      <c r="H4" s="7"/>
    </row>
    <row r="5" spans="2:12" ht="14.4" customHeight="1" x14ac:dyDescent="0.2">
      <c r="B5" s="50" t="s">
        <v>13</v>
      </c>
      <c r="C5" s="76" t="s">
        <v>98</v>
      </c>
      <c r="D5" s="52" t="s">
        <v>477</v>
      </c>
      <c r="E5" s="52" t="s">
        <v>476</v>
      </c>
      <c r="F5" s="52" t="s">
        <v>475</v>
      </c>
      <c r="G5" s="197" t="s">
        <v>474</v>
      </c>
      <c r="H5" s="197" t="s">
        <v>308</v>
      </c>
      <c r="I5" s="52" t="s">
        <v>307</v>
      </c>
    </row>
    <row r="6" spans="2:12" x14ac:dyDescent="0.2">
      <c r="B6" s="53"/>
      <c r="C6" s="77"/>
      <c r="D6" s="157" t="s">
        <v>27</v>
      </c>
      <c r="E6" s="157" t="s">
        <v>28</v>
      </c>
      <c r="F6" s="157" t="s">
        <v>92</v>
      </c>
      <c r="G6" s="198" t="s">
        <v>23</v>
      </c>
      <c r="H6" s="198" t="s">
        <v>21</v>
      </c>
      <c r="I6" s="52"/>
      <c r="J6" s="8"/>
    </row>
    <row r="7" spans="2:12" x14ac:dyDescent="0.2">
      <c r="B7" s="41"/>
      <c r="C7" s="39" t="s">
        <v>18</v>
      </c>
      <c r="D7" s="125">
        <v>2767858</v>
      </c>
      <c r="E7" s="125">
        <v>3754027</v>
      </c>
      <c r="F7" s="125">
        <v>72541</v>
      </c>
      <c r="G7" s="125">
        <v>0</v>
      </c>
      <c r="H7" s="125">
        <v>6594426</v>
      </c>
      <c r="I7" s="168" t="s">
        <v>366</v>
      </c>
      <c r="K7" s="95"/>
    </row>
    <row r="8" spans="2:12" x14ac:dyDescent="0.2">
      <c r="B8" s="22"/>
      <c r="C8" s="49" t="s">
        <v>19</v>
      </c>
      <c r="D8" s="126">
        <v>536184</v>
      </c>
      <c r="E8" s="126">
        <v>603854</v>
      </c>
      <c r="F8" s="126">
        <v>3403</v>
      </c>
      <c r="G8" s="126">
        <v>0</v>
      </c>
      <c r="H8" s="126">
        <v>1143441</v>
      </c>
      <c r="I8" s="169" t="s">
        <v>304</v>
      </c>
    </row>
    <row r="9" spans="2:12" x14ac:dyDescent="0.2">
      <c r="B9" s="1"/>
      <c r="C9" s="62" t="s">
        <v>20</v>
      </c>
      <c r="D9" s="108">
        <v>1748849</v>
      </c>
      <c r="E9" s="108">
        <v>2606200</v>
      </c>
      <c r="F9" s="108">
        <v>68806</v>
      </c>
      <c r="G9" s="108">
        <v>0</v>
      </c>
      <c r="H9" s="108">
        <v>4423855</v>
      </c>
      <c r="I9" s="170" t="s">
        <v>305</v>
      </c>
      <c r="J9" s="8"/>
      <c r="K9" s="8"/>
      <c r="L9" s="10"/>
    </row>
    <row r="10" spans="2:12" x14ac:dyDescent="0.2">
      <c r="B10" s="22"/>
      <c r="C10" s="49" t="s">
        <v>103</v>
      </c>
      <c r="D10" s="126">
        <v>482825</v>
      </c>
      <c r="E10" s="126">
        <v>543973</v>
      </c>
      <c r="F10" s="126">
        <v>332</v>
      </c>
      <c r="G10" s="126">
        <v>0</v>
      </c>
      <c r="H10" s="126">
        <v>1027130</v>
      </c>
      <c r="I10" s="169" t="s">
        <v>306</v>
      </c>
    </row>
    <row r="12" spans="2:12" x14ac:dyDescent="0.2">
      <c r="B12" s="11" t="s">
        <v>519</v>
      </c>
      <c r="I12" s="209" t="s">
        <v>518</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58D06-3773-48D9-B688-2599FB07548D}">
  <sheetPr codeName="Sheet13"/>
  <dimension ref="B2:M12"/>
  <sheetViews>
    <sheetView showGridLines="0" workbookViewId="0">
      <selection activeCell="G41" sqref="G41"/>
    </sheetView>
  </sheetViews>
  <sheetFormatPr defaultColWidth="8.6640625" defaultRowHeight="10.199999999999999" x14ac:dyDescent="0.2"/>
  <cols>
    <col min="1" max="2" width="8.6640625" style="5"/>
    <col min="3" max="3" width="32.88671875" style="5" customWidth="1"/>
    <col min="4" max="11" width="11.88671875" style="5" customWidth="1"/>
    <col min="12" max="12" width="45.5546875" style="5" customWidth="1"/>
    <col min="13" max="16384" width="8.6640625" style="5"/>
  </cols>
  <sheetData>
    <row r="2" spans="2:13" ht="13.8" x14ac:dyDescent="0.2">
      <c r="B2" s="6" t="s">
        <v>548</v>
      </c>
      <c r="D2" s="7"/>
      <c r="E2" s="7"/>
      <c r="F2" s="7"/>
      <c r="G2" s="7"/>
      <c r="H2" s="7"/>
      <c r="L2" s="172" t="s">
        <v>547</v>
      </c>
    </row>
    <row r="3" spans="2:13" x14ac:dyDescent="0.2">
      <c r="B3" s="3"/>
      <c r="D3" s="7"/>
      <c r="E3" s="7"/>
      <c r="F3" s="7"/>
      <c r="G3" s="7"/>
      <c r="H3" s="7"/>
    </row>
    <row r="4" spans="2:13" x14ac:dyDescent="0.2">
      <c r="C4" s="9"/>
      <c r="D4" s="7"/>
      <c r="E4" s="7"/>
      <c r="F4" s="7"/>
      <c r="G4" s="7"/>
      <c r="H4" s="7"/>
    </row>
    <row r="5" spans="2:13" ht="14.4" customHeight="1" x14ac:dyDescent="0.2">
      <c r="B5" s="50" t="s">
        <v>13</v>
      </c>
      <c r="C5" s="76" t="s">
        <v>98</v>
      </c>
      <c r="D5" s="236"/>
      <c r="E5" s="237"/>
      <c r="F5" s="237"/>
      <c r="G5" s="237"/>
      <c r="H5" s="237"/>
      <c r="I5" s="237"/>
      <c r="J5" s="87"/>
      <c r="K5" s="88"/>
      <c r="L5" s="52" t="s">
        <v>303</v>
      </c>
    </row>
    <row r="6" spans="2:13" x14ac:dyDescent="0.2">
      <c r="B6" s="53"/>
      <c r="C6" s="77"/>
      <c r="D6" s="72">
        <v>41640</v>
      </c>
      <c r="E6" s="73" t="s">
        <v>44</v>
      </c>
      <c r="F6" s="73" t="s">
        <v>45</v>
      </c>
      <c r="G6" s="73" t="s">
        <v>46</v>
      </c>
      <c r="H6" s="73" t="s">
        <v>47</v>
      </c>
      <c r="I6" s="73" t="s">
        <v>48</v>
      </c>
      <c r="J6" s="127">
        <v>2020</v>
      </c>
      <c r="K6" s="127">
        <v>2021</v>
      </c>
      <c r="L6" s="72"/>
      <c r="M6" s="8"/>
    </row>
    <row r="7" spans="2:13" x14ac:dyDescent="0.2">
      <c r="B7" s="41"/>
      <c r="C7" s="84" t="s">
        <v>247</v>
      </c>
      <c r="D7" s="42">
        <v>2678</v>
      </c>
      <c r="E7" s="42">
        <v>3865</v>
      </c>
      <c r="F7" s="42">
        <v>2935</v>
      </c>
      <c r="G7" s="42">
        <v>582</v>
      </c>
      <c r="H7" s="42">
        <v>3867</v>
      </c>
      <c r="I7" s="223">
        <v>3487</v>
      </c>
      <c r="J7" s="223">
        <v>3514</v>
      </c>
      <c r="K7" s="223">
        <v>1847</v>
      </c>
      <c r="L7" s="170" t="s">
        <v>374</v>
      </c>
    </row>
    <row r="8" spans="2:13" x14ac:dyDescent="0.2">
      <c r="B8" s="22"/>
      <c r="C8" s="83" t="s">
        <v>248</v>
      </c>
      <c r="D8" s="224">
        <v>10623</v>
      </c>
      <c r="E8" s="93">
        <v>15451</v>
      </c>
      <c r="F8" s="93">
        <v>11672</v>
      </c>
      <c r="G8" s="93">
        <v>2292</v>
      </c>
      <c r="H8" s="93">
        <v>15266</v>
      </c>
      <c r="I8" s="99">
        <v>13998</v>
      </c>
      <c r="J8" s="99">
        <v>13999.5</v>
      </c>
      <c r="K8" s="99">
        <v>7434</v>
      </c>
      <c r="L8" s="169" t="s">
        <v>376</v>
      </c>
    </row>
    <row r="9" spans="2:13" x14ac:dyDescent="0.2">
      <c r="B9" s="1"/>
      <c r="C9" s="84" t="s">
        <v>246</v>
      </c>
      <c r="D9" s="223">
        <v>1811</v>
      </c>
      <c r="E9" s="223">
        <v>3819</v>
      </c>
      <c r="F9" s="223">
        <v>2311</v>
      </c>
      <c r="G9" s="223">
        <v>99</v>
      </c>
      <c r="H9" s="223">
        <v>3398</v>
      </c>
      <c r="I9" s="223">
        <v>3813</v>
      </c>
      <c r="J9" s="223">
        <v>3499</v>
      </c>
      <c r="K9" s="223">
        <v>1690</v>
      </c>
      <c r="L9" s="170" t="s">
        <v>375</v>
      </c>
      <c r="M9" s="10"/>
    </row>
    <row r="10" spans="2:13" x14ac:dyDescent="0.2">
      <c r="B10" s="22"/>
      <c r="C10" s="83" t="s">
        <v>245</v>
      </c>
      <c r="D10" s="93">
        <v>7183</v>
      </c>
      <c r="E10" s="93">
        <v>15267</v>
      </c>
      <c r="F10" s="93">
        <v>9190</v>
      </c>
      <c r="G10" s="93">
        <v>390</v>
      </c>
      <c r="H10" s="93">
        <v>13414</v>
      </c>
      <c r="I10" s="99">
        <v>13414</v>
      </c>
      <c r="J10" s="99">
        <v>13939.7</v>
      </c>
      <c r="K10" s="99">
        <v>6802.0898754737409</v>
      </c>
      <c r="L10" s="169" t="s">
        <v>546</v>
      </c>
    </row>
    <row r="12" spans="2:13" x14ac:dyDescent="0.2">
      <c r="B12" s="11" t="s">
        <v>519</v>
      </c>
      <c r="L12" s="209" t="s">
        <v>518</v>
      </c>
    </row>
  </sheetData>
  <mergeCells count="1">
    <mergeCell ref="D5:I5"/>
  </mergeCells>
  <pageMargins left="0.7" right="0.7" top="0.75" bottom="0.75" header="0.3" footer="0.3"/>
  <pageSetup orientation="portrait" r:id="rId1"/>
  <ignoredErrors>
    <ignoredError sqref="E6:I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6C532-ED54-47A7-8635-17DC40AF3753}">
  <sheetPr codeName="Sheet14"/>
  <dimension ref="B2:O13"/>
  <sheetViews>
    <sheetView showGridLines="0" zoomScaleNormal="100" workbookViewId="0">
      <selection activeCell="L5" sqref="K5:L11"/>
    </sheetView>
  </sheetViews>
  <sheetFormatPr defaultColWidth="8.6640625" defaultRowHeight="10.199999999999999" x14ac:dyDescent="0.2"/>
  <cols>
    <col min="1" max="2" width="8.6640625" style="5"/>
    <col min="3" max="3" width="45.5546875" style="5" customWidth="1"/>
    <col min="4" max="11" width="11.88671875" style="5" customWidth="1"/>
    <col min="12" max="12" width="45.5546875" style="5" customWidth="1"/>
    <col min="13" max="16384" width="8.6640625" style="5"/>
  </cols>
  <sheetData>
    <row r="2" spans="2:15" ht="13.8" x14ac:dyDescent="0.2">
      <c r="B2" s="6" t="s">
        <v>568</v>
      </c>
      <c r="D2" s="7"/>
      <c r="E2" s="7"/>
      <c r="F2" s="7"/>
      <c r="G2" s="7"/>
      <c r="H2" s="7"/>
      <c r="I2" s="7"/>
      <c r="J2" s="7"/>
      <c r="K2" s="7"/>
      <c r="L2" s="173" t="s">
        <v>567</v>
      </c>
    </row>
    <row r="3" spans="2:15" x14ac:dyDescent="0.2">
      <c r="B3" s="3" t="s">
        <v>36</v>
      </c>
      <c r="D3" s="7"/>
      <c r="E3" s="7"/>
      <c r="F3" s="7"/>
      <c r="G3" s="7"/>
      <c r="H3" s="7"/>
      <c r="I3" s="7"/>
      <c r="J3" s="7"/>
      <c r="K3" s="7"/>
      <c r="L3" s="5" t="s">
        <v>317</v>
      </c>
    </row>
    <row r="4" spans="2:15" x14ac:dyDescent="0.2">
      <c r="C4" s="9"/>
      <c r="D4" s="7"/>
      <c r="E4" s="7"/>
      <c r="F4" s="7"/>
      <c r="G4" s="7"/>
      <c r="H4" s="7"/>
      <c r="I4" s="7"/>
      <c r="J4" s="7"/>
      <c r="K4" s="7"/>
    </row>
    <row r="5" spans="2:15" ht="14.4" customHeight="1" x14ac:dyDescent="0.2">
      <c r="B5" s="50" t="s">
        <v>13</v>
      </c>
      <c r="C5" s="51" t="s">
        <v>99</v>
      </c>
      <c r="D5" s="236"/>
      <c r="E5" s="237"/>
      <c r="F5" s="237"/>
      <c r="G5" s="237"/>
      <c r="H5" s="237"/>
      <c r="I5" s="237"/>
      <c r="J5" s="237"/>
      <c r="K5" s="226"/>
      <c r="L5" s="71" t="s">
        <v>389</v>
      </c>
      <c r="M5" s="8"/>
      <c r="N5" s="8"/>
    </row>
    <row r="6" spans="2:15" x14ac:dyDescent="0.2">
      <c r="B6" s="53"/>
      <c r="C6" s="54"/>
      <c r="D6" s="55" t="s">
        <v>43</v>
      </c>
      <c r="E6" s="56" t="s">
        <v>44</v>
      </c>
      <c r="F6" s="56" t="s">
        <v>45</v>
      </c>
      <c r="G6" s="56" t="s">
        <v>46</v>
      </c>
      <c r="H6" s="56" t="s">
        <v>47</v>
      </c>
      <c r="I6" s="97">
        <v>2019</v>
      </c>
      <c r="J6" s="97">
        <v>2020</v>
      </c>
      <c r="K6" s="97">
        <v>2021</v>
      </c>
      <c r="L6" s="71"/>
      <c r="M6" s="8"/>
      <c r="N6" s="8"/>
      <c r="O6" s="8"/>
    </row>
    <row r="7" spans="2:15" s="19" customFormat="1" x14ac:dyDescent="0.2">
      <c r="B7" s="37"/>
      <c r="C7" s="29" t="s">
        <v>21</v>
      </c>
      <c r="D7" s="129">
        <v>31</v>
      </c>
      <c r="E7" s="129">
        <v>31</v>
      </c>
      <c r="F7" s="129">
        <v>32</v>
      </c>
      <c r="G7" s="129">
        <v>32</v>
      </c>
      <c r="H7" s="129">
        <v>36</v>
      </c>
      <c r="I7" s="129">
        <v>38</v>
      </c>
      <c r="J7" s="129">
        <v>39</v>
      </c>
      <c r="K7" s="129">
        <v>42</v>
      </c>
      <c r="L7" s="189" t="s">
        <v>308</v>
      </c>
    </row>
    <row r="8" spans="2:15" x14ac:dyDescent="0.2">
      <c r="B8" s="39"/>
      <c r="C8" s="44" t="s">
        <v>38</v>
      </c>
      <c r="D8" s="128">
        <v>9</v>
      </c>
      <c r="E8" s="128">
        <v>9</v>
      </c>
      <c r="F8" s="128">
        <v>9</v>
      </c>
      <c r="G8" s="128">
        <v>9</v>
      </c>
      <c r="H8" s="128">
        <v>10</v>
      </c>
      <c r="I8" s="128">
        <v>11</v>
      </c>
      <c r="J8" s="128">
        <v>12</v>
      </c>
      <c r="K8" s="128">
        <v>14</v>
      </c>
      <c r="L8" s="170" t="s">
        <v>377</v>
      </c>
    </row>
    <row r="9" spans="2:15" x14ac:dyDescent="0.2">
      <c r="B9" s="37"/>
      <c r="C9" s="34" t="s">
        <v>39</v>
      </c>
      <c r="D9" s="38">
        <v>7</v>
      </c>
      <c r="E9" s="38">
        <v>7</v>
      </c>
      <c r="F9" s="38">
        <v>7</v>
      </c>
      <c r="G9" s="38">
        <v>7</v>
      </c>
      <c r="H9" s="38">
        <v>9</v>
      </c>
      <c r="I9" s="38">
        <v>9</v>
      </c>
      <c r="J9" s="38">
        <v>9</v>
      </c>
      <c r="K9" s="38">
        <v>9</v>
      </c>
      <c r="L9" s="169" t="s">
        <v>378</v>
      </c>
    </row>
    <row r="10" spans="2:15" x14ac:dyDescent="0.2">
      <c r="B10" s="39"/>
      <c r="C10" s="44" t="s">
        <v>40</v>
      </c>
      <c r="D10" s="128">
        <v>2</v>
      </c>
      <c r="E10" s="128">
        <v>2</v>
      </c>
      <c r="F10" s="128">
        <v>3</v>
      </c>
      <c r="G10" s="128">
        <v>3</v>
      </c>
      <c r="H10" s="128">
        <v>3</v>
      </c>
      <c r="I10" s="128">
        <v>2</v>
      </c>
      <c r="J10" s="128">
        <v>3</v>
      </c>
      <c r="K10" s="128">
        <v>5</v>
      </c>
      <c r="L10" s="170" t="s">
        <v>379</v>
      </c>
      <c r="M10" s="8"/>
      <c r="N10" s="8"/>
      <c r="O10" s="10"/>
    </row>
    <row r="11" spans="2:15" x14ac:dyDescent="0.2">
      <c r="B11" s="37"/>
      <c r="C11" s="34" t="s">
        <v>41</v>
      </c>
      <c r="D11" s="38">
        <v>13</v>
      </c>
      <c r="E11" s="38">
        <v>13</v>
      </c>
      <c r="F11" s="38">
        <v>13</v>
      </c>
      <c r="G11" s="38">
        <v>13</v>
      </c>
      <c r="H11" s="38">
        <v>14</v>
      </c>
      <c r="I11" s="38">
        <v>16</v>
      </c>
      <c r="J11" s="38">
        <v>15</v>
      </c>
      <c r="K11" s="38">
        <v>14</v>
      </c>
      <c r="L11" s="169" t="s">
        <v>380</v>
      </c>
    </row>
    <row r="13" spans="2:15" x14ac:dyDescent="0.2">
      <c r="B13" s="11" t="s">
        <v>519</v>
      </c>
      <c r="L13" s="209" t="s">
        <v>518</v>
      </c>
    </row>
  </sheetData>
  <mergeCells count="1">
    <mergeCell ref="D5:J5"/>
  </mergeCells>
  <pageMargins left="0.7" right="0.7" top="0.75" bottom="0.75" header="0.3" footer="0.3"/>
  <pageSetup orientation="portrait" r:id="rId1"/>
  <ignoredErrors>
    <ignoredError sqref="D6:H6"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5C86B-D78D-4FCC-8C69-ABDA9D2534EC}">
  <sheetPr codeName="Sheet15"/>
  <dimension ref="B2:I12"/>
  <sheetViews>
    <sheetView showGridLines="0" topLeftCell="C1" workbookViewId="0">
      <selection activeCell="H25" sqref="H25"/>
    </sheetView>
  </sheetViews>
  <sheetFormatPr defaultColWidth="8.6640625" defaultRowHeight="10.199999999999999" x14ac:dyDescent="0.2"/>
  <cols>
    <col min="1" max="2" width="8.6640625" style="5"/>
    <col min="3" max="3" width="45.5546875" style="5" customWidth="1"/>
    <col min="4" max="7" width="11.88671875" style="5" customWidth="1"/>
    <col min="8" max="8" width="45.5546875" style="5" customWidth="1"/>
    <col min="9" max="16384" width="8.6640625" style="5"/>
  </cols>
  <sheetData>
    <row r="2" spans="2:9" ht="13.8" x14ac:dyDescent="0.2">
      <c r="B2" s="6" t="s">
        <v>570</v>
      </c>
      <c r="D2" s="7"/>
      <c r="E2" s="7"/>
      <c r="F2" s="7"/>
      <c r="H2" s="173" t="s">
        <v>569</v>
      </c>
    </row>
    <row r="3" spans="2:9" x14ac:dyDescent="0.2">
      <c r="B3" s="3" t="s">
        <v>36</v>
      </c>
      <c r="D3" s="7"/>
      <c r="E3" s="7"/>
      <c r="F3" s="7"/>
      <c r="H3" s="5" t="s">
        <v>317</v>
      </c>
    </row>
    <row r="4" spans="2:9" x14ac:dyDescent="0.2">
      <c r="C4" s="9"/>
      <c r="D4" s="7"/>
      <c r="E4" s="7"/>
      <c r="F4" s="7"/>
    </row>
    <row r="5" spans="2:9" ht="14.4" customHeight="1" x14ac:dyDescent="0.2">
      <c r="B5" s="50" t="s">
        <v>13</v>
      </c>
      <c r="C5" s="51" t="s">
        <v>14</v>
      </c>
      <c r="D5" s="71" t="s">
        <v>480</v>
      </c>
      <c r="E5" s="52" t="s">
        <v>585</v>
      </c>
      <c r="F5" s="52" t="s">
        <v>588</v>
      </c>
      <c r="G5" s="66" t="s">
        <v>308</v>
      </c>
      <c r="H5" s="52" t="s">
        <v>303</v>
      </c>
    </row>
    <row r="6" spans="2:9" ht="20.399999999999999" x14ac:dyDescent="0.2">
      <c r="B6" s="53"/>
      <c r="C6" s="77"/>
      <c r="D6" s="201" t="s">
        <v>131</v>
      </c>
      <c r="E6" s="202" t="s">
        <v>586</v>
      </c>
      <c r="F6" s="202" t="s">
        <v>587</v>
      </c>
      <c r="G6" s="156" t="s">
        <v>21</v>
      </c>
      <c r="H6" s="52"/>
      <c r="I6" s="8"/>
    </row>
    <row r="7" spans="2:9" s="19" customFormat="1" x14ac:dyDescent="0.2">
      <c r="B7" s="37"/>
      <c r="C7" s="29" t="s">
        <v>21</v>
      </c>
      <c r="D7" s="129">
        <v>9508</v>
      </c>
      <c r="E7" s="129">
        <v>6404</v>
      </c>
      <c r="F7" s="129">
        <v>19636</v>
      </c>
      <c r="G7" s="129">
        <v>35548</v>
      </c>
      <c r="H7" s="189" t="s">
        <v>308</v>
      </c>
    </row>
    <row r="8" spans="2:9" x14ac:dyDescent="0.2">
      <c r="B8" s="39"/>
      <c r="C8" s="44" t="s">
        <v>135</v>
      </c>
      <c r="D8" s="128">
        <v>1840</v>
      </c>
      <c r="E8" s="128">
        <v>52</v>
      </c>
      <c r="F8" s="128">
        <v>18</v>
      </c>
      <c r="G8" s="128">
        <v>1910</v>
      </c>
      <c r="H8" s="170" t="s">
        <v>381</v>
      </c>
    </row>
    <row r="9" spans="2:9" x14ac:dyDescent="0.2">
      <c r="B9" s="37"/>
      <c r="C9" s="34" t="s">
        <v>136</v>
      </c>
      <c r="D9" s="38">
        <v>7668</v>
      </c>
      <c r="E9" s="38">
        <v>6352</v>
      </c>
      <c r="F9" s="38">
        <v>19618</v>
      </c>
      <c r="G9" s="38">
        <v>33638</v>
      </c>
      <c r="H9" s="169" t="s">
        <v>382</v>
      </c>
    </row>
    <row r="12" spans="2:9" x14ac:dyDescent="0.2">
      <c r="B12" s="11" t="s">
        <v>49</v>
      </c>
      <c r="H12" s="209" t="s">
        <v>521</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F3289-0BDD-469C-85E4-293B356445E4}">
  <sheetPr codeName="Sheet16"/>
  <dimension ref="B2:R25"/>
  <sheetViews>
    <sheetView showGridLines="0" zoomScale="93" zoomScaleNormal="93" workbookViewId="0">
      <selection activeCell="Q5" sqref="E5:Q23"/>
    </sheetView>
  </sheetViews>
  <sheetFormatPr defaultColWidth="8.6640625" defaultRowHeight="10.199999999999999" x14ac:dyDescent="0.2"/>
  <cols>
    <col min="1" max="1" width="8.6640625" style="5"/>
    <col min="2" max="2" width="8.6640625" style="5" customWidth="1"/>
    <col min="3" max="3" width="22.33203125" style="5" customWidth="1"/>
    <col min="4" max="4" width="17.109375" style="5" customWidth="1"/>
    <col min="5" max="5" width="12.44140625" style="5" bestFit="1" customWidth="1"/>
    <col min="6" max="6" width="15" style="5" customWidth="1"/>
    <col min="7" max="7" width="11.88671875" style="5" customWidth="1"/>
    <col min="8" max="10" width="18.33203125" style="5" customWidth="1"/>
    <col min="11" max="11" width="17.109375" style="5" customWidth="1"/>
    <col min="12" max="12" width="17.5546875" style="5" customWidth="1"/>
    <col min="13" max="13" width="23.33203125" style="5" customWidth="1"/>
    <col min="14" max="14" width="17.33203125" style="5" customWidth="1"/>
    <col min="15" max="15" width="13.109375" style="5" customWidth="1"/>
    <col min="16" max="16" width="8.6640625" style="5"/>
    <col min="17" max="17" width="24.33203125" style="5" customWidth="1"/>
    <col min="18" max="16384" width="8.6640625" style="5"/>
  </cols>
  <sheetData>
    <row r="2" spans="2:18" s="116" customFormat="1" ht="13.8" x14ac:dyDescent="0.2">
      <c r="B2" s="232" t="s">
        <v>572</v>
      </c>
      <c r="E2" s="233"/>
      <c r="F2" s="233"/>
      <c r="G2" s="233"/>
      <c r="H2" s="233"/>
      <c r="I2" s="233"/>
      <c r="J2" s="233"/>
      <c r="K2" s="233"/>
      <c r="L2" s="233"/>
      <c r="M2" s="174"/>
      <c r="Q2" s="174" t="s">
        <v>571</v>
      </c>
    </row>
    <row r="3" spans="2:18" x14ac:dyDescent="0.2">
      <c r="B3" s="3"/>
      <c r="E3" s="7"/>
      <c r="F3" s="7"/>
      <c r="G3" s="7"/>
      <c r="H3" s="7"/>
      <c r="I3" s="7"/>
      <c r="J3" s="7"/>
      <c r="K3" s="7"/>
      <c r="L3" s="7"/>
      <c r="M3" s="7"/>
    </row>
    <row r="4" spans="2:18" x14ac:dyDescent="0.2">
      <c r="C4" s="9"/>
      <c r="D4" s="9"/>
      <c r="E4" s="7"/>
      <c r="F4" s="7"/>
      <c r="G4" s="7"/>
      <c r="H4" s="7"/>
      <c r="I4" s="7"/>
      <c r="J4" s="7"/>
      <c r="K4" s="7"/>
      <c r="L4" s="7"/>
      <c r="M4" s="7"/>
    </row>
    <row r="5" spans="2:18" ht="15" customHeight="1" x14ac:dyDescent="0.2">
      <c r="B5" s="50" t="s">
        <v>13</v>
      </c>
      <c r="C5" s="51" t="s">
        <v>100</v>
      </c>
      <c r="D5" s="240" t="s">
        <v>249</v>
      </c>
      <c r="E5" s="236" t="s">
        <v>503</v>
      </c>
      <c r="F5" s="238"/>
      <c r="G5" s="236" t="s">
        <v>502</v>
      </c>
      <c r="H5" s="238"/>
      <c r="I5" s="236" t="s">
        <v>501</v>
      </c>
      <c r="J5" s="238"/>
      <c r="K5" s="236" t="s">
        <v>500</v>
      </c>
      <c r="L5" s="238"/>
      <c r="M5" s="241" t="s">
        <v>499</v>
      </c>
      <c r="N5" s="242" t="s">
        <v>498</v>
      </c>
      <c r="O5" s="242" t="s">
        <v>497</v>
      </c>
      <c r="P5" s="240" t="s">
        <v>496</v>
      </c>
      <c r="Q5" s="71" t="s">
        <v>495</v>
      </c>
    </row>
    <row r="6" spans="2:18" ht="15" customHeight="1" x14ac:dyDescent="0.2">
      <c r="B6" s="50"/>
      <c r="C6" s="51"/>
      <c r="D6" s="240"/>
      <c r="E6" s="86" t="s">
        <v>504</v>
      </c>
      <c r="F6" s="88" t="s">
        <v>494</v>
      </c>
      <c r="G6" s="86" t="s">
        <v>504</v>
      </c>
      <c r="H6" s="88" t="s">
        <v>494</v>
      </c>
      <c r="I6" s="86" t="s">
        <v>504</v>
      </c>
      <c r="J6" s="88" t="s">
        <v>494</v>
      </c>
      <c r="K6" s="86" t="s">
        <v>504</v>
      </c>
      <c r="L6" s="88" t="s">
        <v>494</v>
      </c>
      <c r="M6" s="241"/>
      <c r="N6" s="242"/>
      <c r="O6" s="242"/>
      <c r="P6" s="240"/>
      <c r="Q6" s="71"/>
    </row>
    <row r="7" spans="2:18" ht="14.4" customHeight="1" x14ac:dyDescent="0.2">
      <c r="B7" s="50"/>
      <c r="C7" s="51"/>
      <c r="D7" s="240"/>
      <c r="E7" s="236" t="s">
        <v>250</v>
      </c>
      <c r="F7" s="238"/>
      <c r="G7" s="236" t="s">
        <v>52</v>
      </c>
      <c r="H7" s="238"/>
      <c r="I7" s="236" t="s">
        <v>37</v>
      </c>
      <c r="J7" s="238"/>
      <c r="K7" s="236" t="s">
        <v>58</v>
      </c>
      <c r="L7" s="238"/>
      <c r="M7" s="241"/>
      <c r="N7" s="242"/>
      <c r="O7" s="242"/>
      <c r="P7" s="240"/>
      <c r="Q7" s="71"/>
    </row>
    <row r="8" spans="2:18" ht="20.399999999999999" x14ac:dyDescent="0.2">
      <c r="B8" s="53"/>
      <c r="C8" s="54"/>
      <c r="D8" s="240"/>
      <c r="E8" s="89" t="s">
        <v>251</v>
      </c>
      <c r="F8" s="91" t="s">
        <v>54</v>
      </c>
      <c r="G8" s="89" t="s">
        <v>251</v>
      </c>
      <c r="H8" s="57" t="s">
        <v>54</v>
      </c>
      <c r="I8" s="89" t="s">
        <v>251</v>
      </c>
      <c r="J8" s="57" t="s">
        <v>54</v>
      </c>
      <c r="K8" s="89" t="s">
        <v>251</v>
      </c>
      <c r="L8" s="91" t="s">
        <v>54</v>
      </c>
      <c r="M8" s="157" t="s">
        <v>55</v>
      </c>
      <c r="N8" s="157" t="s">
        <v>56</v>
      </c>
      <c r="O8" s="157" t="s">
        <v>57</v>
      </c>
      <c r="P8" s="240"/>
      <c r="Q8" s="71"/>
      <c r="R8" s="8"/>
    </row>
    <row r="9" spans="2:18" x14ac:dyDescent="0.2">
      <c r="B9" s="37"/>
      <c r="C9" s="29" t="s">
        <v>21</v>
      </c>
      <c r="D9" s="29"/>
      <c r="E9" s="29"/>
      <c r="F9" s="118">
        <v>0</v>
      </c>
      <c r="G9" s="142"/>
      <c r="H9" s="142">
        <v>1087871.0208341936</v>
      </c>
      <c r="I9" s="142"/>
      <c r="J9" s="142">
        <v>985902.51992999995</v>
      </c>
      <c r="K9" s="142"/>
      <c r="L9" s="118">
        <v>0</v>
      </c>
      <c r="M9" s="38"/>
      <c r="N9" s="38"/>
      <c r="O9" s="38"/>
      <c r="P9" s="29"/>
      <c r="Q9" s="189" t="s">
        <v>308</v>
      </c>
    </row>
    <row r="10" spans="2:18" x14ac:dyDescent="0.2">
      <c r="B10" s="39"/>
      <c r="C10" s="70" t="s">
        <v>38</v>
      </c>
      <c r="D10" s="70"/>
      <c r="E10" s="136"/>
      <c r="F10" s="231"/>
      <c r="G10" s="137"/>
      <c r="H10" s="137"/>
      <c r="I10" s="137"/>
      <c r="J10" s="137"/>
      <c r="K10" s="137"/>
      <c r="L10" s="231"/>
      <c r="M10" s="137"/>
      <c r="N10" s="137"/>
      <c r="O10" s="137"/>
      <c r="P10" s="70"/>
      <c r="Q10" s="215" t="s">
        <v>377</v>
      </c>
    </row>
    <row r="11" spans="2:18" x14ac:dyDescent="0.2">
      <c r="B11" s="37"/>
      <c r="C11" s="46" t="s">
        <v>50</v>
      </c>
      <c r="D11" s="46" t="s">
        <v>63</v>
      </c>
      <c r="E11" s="110">
        <v>0</v>
      </c>
      <c r="F11" s="110">
        <v>0</v>
      </c>
      <c r="G11" s="138">
        <v>27082.47</v>
      </c>
      <c r="H11" s="138">
        <v>365562.01899999997</v>
      </c>
      <c r="I11" s="138">
        <v>25435.45</v>
      </c>
      <c r="J11" s="138">
        <v>341731.60600000003</v>
      </c>
      <c r="K11" s="138">
        <v>0</v>
      </c>
      <c r="L11" s="138">
        <v>0</v>
      </c>
      <c r="M11" s="138">
        <v>6.24</v>
      </c>
      <c r="N11" s="138">
        <v>18.240000000000002</v>
      </c>
      <c r="O11" s="138">
        <v>1622.54</v>
      </c>
      <c r="P11" s="46" t="s">
        <v>505</v>
      </c>
      <c r="Q11" s="213" t="s">
        <v>383</v>
      </c>
    </row>
    <row r="12" spans="2:18" x14ac:dyDescent="0.2">
      <c r="B12" s="39"/>
      <c r="C12" s="45" t="s">
        <v>51</v>
      </c>
      <c r="D12" s="45" t="s">
        <v>63</v>
      </c>
      <c r="E12" s="139">
        <v>0</v>
      </c>
      <c r="F12" s="139">
        <v>0</v>
      </c>
      <c r="G12" s="140">
        <v>22315</v>
      </c>
      <c r="H12" s="140">
        <v>1785.1980000000001</v>
      </c>
      <c r="I12" s="140">
        <v>15944</v>
      </c>
      <c r="J12" s="140">
        <v>1360.2280000000001</v>
      </c>
      <c r="K12" s="140">
        <v>0</v>
      </c>
      <c r="L12" s="140">
        <v>0</v>
      </c>
      <c r="M12" s="140">
        <v>600</v>
      </c>
      <c r="N12" s="140">
        <v>0</v>
      </c>
      <c r="O12" s="140">
        <v>5771</v>
      </c>
      <c r="P12" s="45" t="s">
        <v>505</v>
      </c>
      <c r="Q12" s="214" t="s">
        <v>384</v>
      </c>
      <c r="R12" s="10"/>
    </row>
    <row r="13" spans="2:18" x14ac:dyDescent="0.2">
      <c r="B13" s="37"/>
      <c r="C13" s="69" t="s">
        <v>39</v>
      </c>
      <c r="D13" s="34"/>
      <c r="E13" s="110"/>
      <c r="F13" s="117"/>
      <c r="G13" s="138"/>
      <c r="H13" s="229"/>
      <c r="I13" s="229"/>
      <c r="J13" s="229"/>
      <c r="K13" s="138"/>
      <c r="L13" s="138"/>
      <c r="M13" s="138"/>
      <c r="N13" s="138"/>
      <c r="O13" s="138"/>
      <c r="P13" s="34"/>
      <c r="Q13" s="216" t="s">
        <v>378</v>
      </c>
    </row>
    <row r="14" spans="2:18" x14ac:dyDescent="0.2">
      <c r="B14" s="1"/>
      <c r="C14" s="45" t="s">
        <v>59</v>
      </c>
      <c r="D14" s="45" t="s">
        <v>36</v>
      </c>
      <c r="E14" s="111">
        <v>0</v>
      </c>
      <c r="F14" s="111">
        <v>0</v>
      </c>
      <c r="G14" s="111">
        <v>614415643</v>
      </c>
      <c r="H14" s="111">
        <v>238601.25246000002</v>
      </c>
      <c r="I14" s="111">
        <v>607734957</v>
      </c>
      <c r="J14" s="111">
        <v>242215.39493000001</v>
      </c>
      <c r="K14" s="111">
        <v>0</v>
      </c>
      <c r="L14" s="111">
        <v>0</v>
      </c>
      <c r="M14" s="111">
        <v>150057</v>
      </c>
      <c r="N14" s="111">
        <v>513887</v>
      </c>
      <c r="O14" s="111">
        <v>6016742</v>
      </c>
      <c r="P14" s="45" t="s">
        <v>317</v>
      </c>
      <c r="Q14" s="212" t="s">
        <v>385</v>
      </c>
    </row>
    <row r="15" spans="2:18" x14ac:dyDescent="0.2">
      <c r="B15" s="48"/>
      <c r="C15" s="46" t="s">
        <v>51</v>
      </c>
      <c r="D15" s="46" t="s">
        <v>63</v>
      </c>
      <c r="E15" s="141">
        <v>0</v>
      </c>
      <c r="F15" s="141">
        <v>0</v>
      </c>
      <c r="G15" s="141">
        <v>59833</v>
      </c>
      <c r="H15" s="141">
        <v>3626.5619999999999</v>
      </c>
      <c r="I15" s="141">
        <v>37795</v>
      </c>
      <c r="J15" s="141">
        <v>2425</v>
      </c>
      <c r="K15" s="141">
        <v>0</v>
      </c>
      <c r="L15" s="141">
        <v>0</v>
      </c>
      <c r="M15" s="141">
        <v>5038</v>
      </c>
      <c r="N15" s="141">
        <v>0</v>
      </c>
      <c r="O15" s="141">
        <v>17000</v>
      </c>
      <c r="P15" s="46" t="s">
        <v>505</v>
      </c>
      <c r="Q15" s="213" t="s">
        <v>384</v>
      </c>
    </row>
    <row r="16" spans="2:18" x14ac:dyDescent="0.2">
      <c r="B16" s="1"/>
      <c r="C16" s="70" t="s">
        <v>40</v>
      </c>
      <c r="D16" s="44"/>
      <c r="E16" s="139"/>
      <c r="F16" s="230"/>
      <c r="G16" s="111"/>
      <c r="H16" s="228"/>
      <c r="I16" s="228"/>
      <c r="J16" s="228"/>
      <c r="K16" s="111"/>
      <c r="L16" s="111">
        <v>0</v>
      </c>
      <c r="M16" s="111"/>
      <c r="N16" s="111"/>
      <c r="O16" s="111"/>
      <c r="P16" s="44"/>
      <c r="Q16" s="215" t="s">
        <v>379</v>
      </c>
    </row>
    <row r="17" spans="2:17" x14ac:dyDescent="0.2">
      <c r="B17" s="48"/>
      <c r="C17" s="46" t="s">
        <v>59</v>
      </c>
      <c r="D17" s="46" t="s">
        <v>36</v>
      </c>
      <c r="E17" s="110">
        <v>0</v>
      </c>
      <c r="F17" s="110">
        <v>0</v>
      </c>
      <c r="G17" s="141">
        <v>5810508</v>
      </c>
      <c r="H17" s="141">
        <v>14064.8896</v>
      </c>
      <c r="I17" s="141">
        <v>4603307</v>
      </c>
      <c r="J17" s="141">
        <v>1564.693</v>
      </c>
      <c r="K17" s="141">
        <v>0</v>
      </c>
      <c r="L17" s="141">
        <v>0</v>
      </c>
      <c r="M17" s="141">
        <v>0</v>
      </c>
      <c r="N17" s="141">
        <v>642763</v>
      </c>
      <c r="O17" s="141">
        <v>564438</v>
      </c>
      <c r="P17" s="46" t="s">
        <v>317</v>
      </c>
      <c r="Q17" s="213" t="s">
        <v>385</v>
      </c>
    </row>
    <row r="18" spans="2:17" x14ac:dyDescent="0.2">
      <c r="B18" s="1"/>
      <c r="C18" s="45" t="s">
        <v>60</v>
      </c>
      <c r="D18" s="45" t="s">
        <v>36</v>
      </c>
      <c r="E18" s="139">
        <v>0</v>
      </c>
      <c r="F18" s="139">
        <v>0</v>
      </c>
      <c r="G18" s="111">
        <v>47236084</v>
      </c>
      <c r="H18" s="111">
        <v>58428.885999999999</v>
      </c>
      <c r="I18" s="111">
        <v>19683905</v>
      </c>
      <c r="J18" s="111">
        <v>27714.828000000001</v>
      </c>
      <c r="K18" s="111">
        <v>0</v>
      </c>
      <c r="L18" s="111">
        <v>0</v>
      </c>
      <c r="M18" s="111">
        <v>24114139</v>
      </c>
      <c r="N18" s="111">
        <v>15000</v>
      </c>
      <c r="O18" s="111">
        <v>3423040</v>
      </c>
      <c r="P18" s="45" t="s">
        <v>317</v>
      </c>
      <c r="Q18" s="214" t="s">
        <v>386</v>
      </c>
    </row>
    <row r="19" spans="2:17" x14ac:dyDescent="0.2">
      <c r="B19" s="48"/>
      <c r="C19" s="46" t="s">
        <v>51</v>
      </c>
      <c r="D19" s="46" t="s">
        <v>63</v>
      </c>
      <c r="E19" s="110">
        <v>0</v>
      </c>
      <c r="F19" s="110">
        <v>0</v>
      </c>
      <c r="G19" s="141">
        <v>3050</v>
      </c>
      <c r="H19" s="141">
        <v>195.9</v>
      </c>
      <c r="I19" s="141">
        <v>2450</v>
      </c>
      <c r="J19" s="141">
        <v>151.5</v>
      </c>
      <c r="K19" s="141">
        <v>0</v>
      </c>
      <c r="L19" s="141">
        <v>0</v>
      </c>
      <c r="M19" s="141">
        <v>0</v>
      </c>
      <c r="N19" s="141">
        <v>0</v>
      </c>
      <c r="O19" s="141">
        <v>600</v>
      </c>
      <c r="P19" s="46" t="s">
        <v>505</v>
      </c>
      <c r="Q19" s="213" t="s">
        <v>384</v>
      </c>
    </row>
    <row r="20" spans="2:17" x14ac:dyDescent="0.2">
      <c r="B20" s="1"/>
      <c r="C20" s="70" t="s">
        <v>41</v>
      </c>
      <c r="D20" s="44"/>
      <c r="E20" s="139"/>
      <c r="F20" s="230"/>
      <c r="G20" s="111"/>
      <c r="H20" s="228"/>
      <c r="I20" s="228"/>
      <c r="J20" s="228"/>
      <c r="K20" s="111"/>
      <c r="L20" s="111">
        <v>0</v>
      </c>
      <c r="M20" s="111"/>
      <c r="N20" s="111"/>
      <c r="O20" s="111"/>
      <c r="P20" s="44"/>
      <c r="Q20" s="215" t="s">
        <v>380</v>
      </c>
    </row>
    <row r="21" spans="2:17" x14ac:dyDescent="0.2">
      <c r="B21" s="48"/>
      <c r="C21" s="46" t="s">
        <v>61</v>
      </c>
      <c r="D21" s="46" t="s">
        <v>36</v>
      </c>
      <c r="E21" s="110">
        <v>0</v>
      </c>
      <c r="F21" s="110">
        <v>0</v>
      </c>
      <c r="G21" s="141">
        <v>16779</v>
      </c>
      <c r="H21" s="141">
        <v>51686.536774193548</v>
      </c>
      <c r="I21" s="141">
        <v>6510</v>
      </c>
      <c r="J21" s="141">
        <v>20053.599999999999</v>
      </c>
      <c r="K21" s="141">
        <v>0</v>
      </c>
      <c r="L21" s="141">
        <v>0</v>
      </c>
      <c r="M21" s="141">
        <v>14</v>
      </c>
      <c r="N21" s="141">
        <v>8</v>
      </c>
      <c r="O21" s="141">
        <v>739</v>
      </c>
      <c r="P21" s="46" t="s">
        <v>317</v>
      </c>
      <c r="Q21" s="213" t="s">
        <v>387</v>
      </c>
    </row>
    <row r="22" spans="2:17" x14ac:dyDescent="0.2">
      <c r="B22" s="1"/>
      <c r="C22" s="45" t="s">
        <v>62</v>
      </c>
      <c r="D22" s="130" t="s">
        <v>63</v>
      </c>
      <c r="E22" s="139">
        <v>0</v>
      </c>
      <c r="F22" s="139">
        <v>0</v>
      </c>
      <c r="G22" s="111">
        <v>189259.97</v>
      </c>
      <c r="H22" s="111">
        <v>345701.147</v>
      </c>
      <c r="I22" s="111">
        <v>186305.57</v>
      </c>
      <c r="J22" s="111">
        <v>340624.89500000002</v>
      </c>
      <c r="K22" s="111">
        <v>0</v>
      </c>
      <c r="L22" s="111">
        <v>0</v>
      </c>
      <c r="M22" s="111">
        <v>337.3</v>
      </c>
      <c r="N22" s="111">
        <v>12.8</v>
      </c>
      <c r="O22" s="111">
        <v>2604.3000000000002</v>
      </c>
      <c r="P22" s="130" t="s">
        <v>505</v>
      </c>
      <c r="Q22" s="214" t="s">
        <v>388</v>
      </c>
    </row>
    <row r="23" spans="2:17" x14ac:dyDescent="0.2">
      <c r="B23" s="48"/>
      <c r="C23" s="46" t="s">
        <v>51</v>
      </c>
      <c r="D23" s="46" t="s">
        <v>63</v>
      </c>
      <c r="E23" s="110">
        <v>0</v>
      </c>
      <c r="F23" s="110">
        <v>0</v>
      </c>
      <c r="G23" s="141">
        <v>88953.22</v>
      </c>
      <c r="H23" s="141">
        <v>8218.6299999999992</v>
      </c>
      <c r="I23" s="141">
        <v>81501.22</v>
      </c>
      <c r="J23" s="141">
        <v>8060.7749999999996</v>
      </c>
      <c r="K23" s="141">
        <v>0</v>
      </c>
      <c r="L23" s="141">
        <v>0</v>
      </c>
      <c r="M23" s="141">
        <v>7277</v>
      </c>
      <c r="N23" s="141">
        <v>100</v>
      </c>
      <c r="O23" s="141">
        <v>75</v>
      </c>
      <c r="P23" s="46" t="s">
        <v>505</v>
      </c>
      <c r="Q23" s="169" t="s">
        <v>384</v>
      </c>
    </row>
    <row r="25" spans="2:17" x14ac:dyDescent="0.2">
      <c r="B25" s="11" t="s">
        <v>519</v>
      </c>
      <c r="C25" s="11" t="s">
        <v>49</v>
      </c>
      <c r="Q25" s="209" t="s">
        <v>521</v>
      </c>
    </row>
  </sheetData>
  <mergeCells count="13">
    <mergeCell ref="P5:P8"/>
    <mergeCell ref="E5:F5"/>
    <mergeCell ref="M5:M7"/>
    <mergeCell ref="O5:O7"/>
    <mergeCell ref="N5:N7"/>
    <mergeCell ref="D5:D8"/>
    <mergeCell ref="K5:L5"/>
    <mergeCell ref="I5:J5"/>
    <mergeCell ref="G5:H5"/>
    <mergeCell ref="G7:H7"/>
    <mergeCell ref="I7:J7"/>
    <mergeCell ref="K7:L7"/>
    <mergeCell ref="E7:F7"/>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D3F4B-1D01-4B24-A35C-E52B9F56A30C}">
  <sheetPr codeName="Sheet17"/>
  <dimension ref="B2:I12"/>
  <sheetViews>
    <sheetView showGridLines="0" topLeftCell="B1" workbookViewId="0">
      <selection activeCell="E20" sqref="E20"/>
    </sheetView>
  </sheetViews>
  <sheetFormatPr defaultColWidth="8.6640625" defaultRowHeight="10.199999999999999" x14ac:dyDescent="0.2"/>
  <cols>
    <col min="1" max="2" width="8.6640625" style="5"/>
    <col min="3" max="3" width="45.5546875" style="5" customWidth="1"/>
    <col min="4" max="8" width="11.88671875" style="5" customWidth="1"/>
    <col min="9" max="9" width="74.44140625" style="5" customWidth="1"/>
    <col min="10" max="16384" width="8.6640625" style="5"/>
  </cols>
  <sheetData>
    <row r="2" spans="2:9" ht="13.8" x14ac:dyDescent="0.2">
      <c r="B2" s="6" t="s">
        <v>574</v>
      </c>
      <c r="D2" s="7"/>
      <c r="E2" s="7"/>
      <c r="F2" s="7"/>
      <c r="G2" s="7"/>
      <c r="H2" s="7"/>
      <c r="I2" s="174" t="s">
        <v>573</v>
      </c>
    </row>
    <row r="3" spans="2:9" x14ac:dyDescent="0.2">
      <c r="B3" s="3" t="s">
        <v>64</v>
      </c>
      <c r="D3" s="7"/>
      <c r="E3" s="7"/>
      <c r="F3" s="7"/>
      <c r="G3" s="7"/>
      <c r="H3" s="7"/>
      <c r="I3" s="5" t="s">
        <v>393</v>
      </c>
    </row>
    <row r="4" spans="2:9" x14ac:dyDescent="0.2">
      <c r="C4" s="9"/>
      <c r="D4" s="7"/>
      <c r="E4" s="7"/>
      <c r="F4" s="7"/>
      <c r="G4" s="7"/>
      <c r="H4" s="7"/>
    </row>
    <row r="5" spans="2:9" ht="14.4" customHeight="1" x14ac:dyDescent="0.2">
      <c r="B5" s="50" t="s">
        <v>13</v>
      </c>
      <c r="C5" s="51" t="s">
        <v>14</v>
      </c>
      <c r="D5" s="63" t="s">
        <v>377</v>
      </c>
      <c r="E5" s="64" t="s">
        <v>378</v>
      </c>
      <c r="F5" s="64" t="s">
        <v>379</v>
      </c>
      <c r="G5" s="64" t="s">
        <v>380</v>
      </c>
      <c r="H5" s="200" t="s">
        <v>308</v>
      </c>
      <c r="I5" s="71" t="s">
        <v>303</v>
      </c>
    </row>
    <row r="6" spans="2:9" ht="20.399999999999999" x14ac:dyDescent="0.2">
      <c r="B6" s="53"/>
      <c r="C6" s="54"/>
      <c r="D6" s="55" t="s">
        <v>38</v>
      </c>
      <c r="E6" s="56" t="s">
        <v>39</v>
      </c>
      <c r="F6" s="56" t="s">
        <v>40</v>
      </c>
      <c r="G6" s="57" t="s">
        <v>41</v>
      </c>
      <c r="H6" s="198" t="s">
        <v>21</v>
      </c>
      <c r="I6" s="71"/>
    </row>
    <row r="7" spans="2:9" s="19" customFormat="1" x14ac:dyDescent="0.2">
      <c r="B7" s="96"/>
      <c r="C7" s="40" t="s">
        <v>21</v>
      </c>
      <c r="D7" s="133">
        <v>36421.188479999997</v>
      </c>
      <c r="E7" s="133">
        <v>29434.638200000001</v>
      </c>
      <c r="F7" s="133">
        <v>5957.3450000000003</v>
      </c>
      <c r="G7" s="133">
        <v>36054.623</v>
      </c>
      <c r="H7" s="133">
        <v>107867.79467999999</v>
      </c>
      <c r="I7" s="190" t="s">
        <v>308</v>
      </c>
    </row>
    <row r="8" spans="2:9" x14ac:dyDescent="0.2">
      <c r="B8" s="48"/>
      <c r="C8" s="49" t="s">
        <v>65</v>
      </c>
      <c r="D8" s="138">
        <v>31952.097470000001</v>
      </c>
      <c r="E8" s="138">
        <v>23646.2232</v>
      </c>
      <c r="F8" s="138">
        <v>5291.9610000000002</v>
      </c>
      <c r="G8" s="138">
        <v>32723.038</v>
      </c>
      <c r="H8" s="132">
        <v>93613.319669999997</v>
      </c>
      <c r="I8" s="169" t="s">
        <v>390</v>
      </c>
    </row>
    <row r="9" spans="2:9" x14ac:dyDescent="0.2">
      <c r="B9" s="1"/>
      <c r="C9" s="62" t="s">
        <v>66</v>
      </c>
      <c r="D9" s="140">
        <v>4032.7430099999997</v>
      </c>
      <c r="E9" s="140">
        <v>3487.9459999999999</v>
      </c>
      <c r="F9" s="140">
        <v>665.38400000000001</v>
      </c>
      <c r="G9" s="140">
        <v>1840.5920000000001</v>
      </c>
      <c r="H9" s="140">
        <v>10026.665010000001</v>
      </c>
      <c r="I9" s="170" t="s">
        <v>391</v>
      </c>
    </row>
    <row r="10" spans="2:9" x14ac:dyDescent="0.2">
      <c r="B10" s="48"/>
      <c r="C10" s="49" t="s">
        <v>67</v>
      </c>
      <c r="D10" s="138">
        <v>436.34800000000001</v>
      </c>
      <c r="E10" s="138">
        <v>2300.4690000000001</v>
      </c>
      <c r="F10" s="138">
        <v>0</v>
      </c>
      <c r="G10" s="138">
        <v>1490.9929999999999</v>
      </c>
      <c r="H10" s="132">
        <v>4227.8099999999995</v>
      </c>
      <c r="I10" s="169" t="s">
        <v>392</v>
      </c>
    </row>
    <row r="12" spans="2:9" x14ac:dyDescent="0.2">
      <c r="B12" s="11" t="s">
        <v>49</v>
      </c>
      <c r="I12" s="209" t="s">
        <v>521</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03CE1-E3F7-43DD-AB17-E179CBBB3FE6}">
  <sheetPr codeName="Sheet18"/>
  <dimension ref="B2:Q111"/>
  <sheetViews>
    <sheetView showGridLines="0" zoomScaleNormal="100" workbookViewId="0">
      <pane xSplit="1" ySplit="8" topLeftCell="E9" activePane="bottomRight" state="frozen"/>
      <selection pane="topRight" activeCell="B1" sqref="B1"/>
      <selection pane="bottomLeft" activeCell="A7" sqref="A7"/>
      <selection pane="bottomRight" activeCell="M29" sqref="M29"/>
    </sheetView>
  </sheetViews>
  <sheetFormatPr defaultColWidth="8.6640625" defaultRowHeight="10.199999999999999" x14ac:dyDescent="0.2"/>
  <cols>
    <col min="1" max="2" width="8.6640625" style="5"/>
    <col min="3" max="3" width="45.5546875" style="5" customWidth="1"/>
    <col min="4" max="4" width="23.33203125" style="5" customWidth="1"/>
    <col min="5" max="9" width="15.44140625" style="5" customWidth="1"/>
    <col min="10" max="10" width="13.88671875" style="5" customWidth="1"/>
    <col min="11" max="11" width="15.44140625" style="5" customWidth="1"/>
    <col min="12" max="12" width="18.5546875" style="5" customWidth="1"/>
    <col min="13" max="13" width="23.33203125" style="180" customWidth="1"/>
    <col min="14" max="14" width="45.5546875" style="5" customWidth="1"/>
    <col min="15" max="16384" width="8.6640625" style="5"/>
  </cols>
  <sheetData>
    <row r="2" spans="2:17" ht="13.8" x14ac:dyDescent="0.2">
      <c r="B2" s="6" t="s">
        <v>576</v>
      </c>
      <c r="E2" s="7"/>
      <c r="F2" s="7"/>
      <c r="G2" s="7"/>
      <c r="H2" s="7"/>
      <c r="I2" s="7"/>
      <c r="J2" s="7"/>
      <c r="K2" s="7"/>
      <c r="L2" s="7"/>
      <c r="N2" s="174" t="s">
        <v>575</v>
      </c>
    </row>
    <row r="3" spans="2:17" x14ac:dyDescent="0.2">
      <c r="B3" s="3"/>
      <c r="E3" s="7"/>
      <c r="F3" s="7"/>
      <c r="G3" s="7"/>
      <c r="H3" s="7"/>
      <c r="I3" s="7"/>
      <c r="J3" s="7"/>
      <c r="K3" s="7"/>
      <c r="L3" s="7"/>
    </row>
    <row r="4" spans="2:17" x14ac:dyDescent="0.2">
      <c r="C4" s="9"/>
      <c r="D4" s="9"/>
      <c r="E4" s="7"/>
      <c r="F4" s="7"/>
      <c r="G4" s="7"/>
      <c r="H4" s="7"/>
      <c r="I4" s="7"/>
      <c r="J4" s="7"/>
      <c r="K4" s="7"/>
      <c r="L4" s="7"/>
      <c r="M4" s="203"/>
    </row>
    <row r="5" spans="2:17" ht="14.4" customHeight="1" x14ac:dyDescent="0.2">
      <c r="B5" s="50"/>
      <c r="C5" s="51"/>
      <c r="D5" s="240"/>
      <c r="E5" s="236" t="s">
        <v>507</v>
      </c>
      <c r="F5" s="238"/>
      <c r="G5" s="236" t="s">
        <v>508</v>
      </c>
      <c r="H5" s="238"/>
      <c r="I5" s="236" t="s">
        <v>500</v>
      </c>
      <c r="J5" s="238"/>
      <c r="K5" s="236" t="s">
        <v>509</v>
      </c>
      <c r="L5" s="238"/>
      <c r="M5" s="243"/>
      <c r="N5" s="71"/>
      <c r="O5" s="8"/>
      <c r="P5" s="8"/>
    </row>
    <row r="6" spans="2:17" x14ac:dyDescent="0.2">
      <c r="B6" s="53"/>
      <c r="C6" s="54"/>
      <c r="D6" s="240"/>
      <c r="E6" s="86" t="s">
        <v>504</v>
      </c>
      <c r="F6" s="88" t="s">
        <v>494</v>
      </c>
      <c r="G6" s="86" t="s">
        <v>504</v>
      </c>
      <c r="H6" s="88" t="s">
        <v>494</v>
      </c>
      <c r="I6" s="86" t="s">
        <v>504</v>
      </c>
      <c r="J6" s="88" t="s">
        <v>494</v>
      </c>
      <c r="K6" s="86" t="s">
        <v>504</v>
      </c>
      <c r="L6" s="88" t="s">
        <v>494</v>
      </c>
      <c r="M6" s="243"/>
      <c r="N6" s="71"/>
      <c r="O6" s="8"/>
      <c r="P6" s="8"/>
      <c r="Q6" s="8"/>
    </row>
    <row r="7" spans="2:17" ht="14.4" customHeight="1" x14ac:dyDescent="0.2">
      <c r="B7" s="50" t="s">
        <v>13</v>
      </c>
      <c r="C7" s="51" t="s">
        <v>100</v>
      </c>
      <c r="D7" s="245" t="s">
        <v>249</v>
      </c>
      <c r="E7" s="236" t="s">
        <v>137</v>
      </c>
      <c r="F7" s="238"/>
      <c r="G7" s="236" t="s">
        <v>138</v>
      </c>
      <c r="H7" s="238"/>
      <c r="I7" s="236" t="s">
        <v>58</v>
      </c>
      <c r="J7" s="238"/>
      <c r="K7" s="236" t="s">
        <v>607</v>
      </c>
      <c r="L7" s="238"/>
      <c r="M7" s="244" t="s">
        <v>496</v>
      </c>
      <c r="N7" s="71" t="s">
        <v>506</v>
      </c>
      <c r="O7" s="8"/>
      <c r="P7" s="8"/>
    </row>
    <row r="8" spans="2:17" ht="20.399999999999999" x14ac:dyDescent="0.2">
      <c r="B8" s="53"/>
      <c r="C8" s="54"/>
      <c r="D8" s="245"/>
      <c r="E8" s="89" t="s">
        <v>251</v>
      </c>
      <c r="F8" s="82" t="s">
        <v>54</v>
      </c>
      <c r="G8" s="89" t="s">
        <v>251</v>
      </c>
      <c r="H8" s="82" t="s">
        <v>54</v>
      </c>
      <c r="I8" s="89" t="s">
        <v>251</v>
      </c>
      <c r="J8" s="82" t="s">
        <v>54</v>
      </c>
      <c r="K8" s="89" t="s">
        <v>251</v>
      </c>
      <c r="L8" s="82" t="s">
        <v>54</v>
      </c>
      <c r="M8" s="244"/>
      <c r="N8" s="71"/>
      <c r="O8" s="8"/>
      <c r="P8" s="8"/>
      <c r="Q8" s="8"/>
    </row>
    <row r="9" spans="2:17" x14ac:dyDescent="0.2">
      <c r="B9" s="37"/>
      <c r="C9" s="29" t="s">
        <v>159</v>
      </c>
      <c r="D9" s="29"/>
      <c r="E9" s="143"/>
      <c r="F9" s="143">
        <v>30681.605649999998</v>
      </c>
      <c r="G9" s="143"/>
      <c r="H9" s="143">
        <v>696493.62565000018</v>
      </c>
      <c r="I9" s="143"/>
      <c r="J9" s="143">
        <v>63425.871349999987</v>
      </c>
      <c r="K9" s="143"/>
      <c r="L9" s="118">
        <v>663749.35994999995</v>
      </c>
      <c r="M9" s="191"/>
      <c r="N9" s="189" t="s">
        <v>418</v>
      </c>
    </row>
    <row r="10" spans="2:17" x14ac:dyDescent="0.2">
      <c r="B10" s="39"/>
      <c r="C10" s="44" t="s">
        <v>139</v>
      </c>
      <c r="D10" s="44" t="s">
        <v>254</v>
      </c>
      <c r="E10" s="144">
        <v>14439.37</v>
      </c>
      <c r="F10" s="144">
        <v>19572.834649999997</v>
      </c>
      <c r="G10" s="144">
        <v>303844.90000000002</v>
      </c>
      <c r="H10" s="144">
        <v>364673.72357000003</v>
      </c>
      <c r="I10" s="144">
        <v>12761.17</v>
      </c>
      <c r="J10" s="144">
        <v>19217.597109999999</v>
      </c>
      <c r="K10" s="144">
        <v>305523.09999999998</v>
      </c>
      <c r="L10" s="144">
        <v>365028.96111000003</v>
      </c>
      <c r="M10" s="204" t="s">
        <v>505</v>
      </c>
      <c r="N10" s="170" t="s">
        <v>394</v>
      </c>
    </row>
    <row r="11" spans="2:17" x14ac:dyDescent="0.2">
      <c r="B11" s="37"/>
      <c r="C11" s="34" t="s">
        <v>140</v>
      </c>
      <c r="D11" s="34" t="s">
        <v>254</v>
      </c>
      <c r="E11" s="145">
        <v>4188.875</v>
      </c>
      <c r="F11" s="145">
        <v>5121</v>
      </c>
      <c r="G11" s="145">
        <v>88924.625</v>
      </c>
      <c r="H11" s="145">
        <v>101212.58514</v>
      </c>
      <c r="I11" s="145">
        <v>24076.73</v>
      </c>
      <c r="J11" s="145">
        <v>28438.684000000001</v>
      </c>
      <c r="K11" s="145">
        <v>69036.77</v>
      </c>
      <c r="L11" s="145">
        <v>77894.901140000002</v>
      </c>
      <c r="M11" s="205" t="s">
        <v>505</v>
      </c>
      <c r="N11" s="169" t="s">
        <v>395</v>
      </c>
    </row>
    <row r="12" spans="2:17" x14ac:dyDescent="0.2">
      <c r="B12" s="39"/>
      <c r="C12" s="44" t="s">
        <v>141</v>
      </c>
      <c r="D12" s="44" t="s">
        <v>254</v>
      </c>
      <c r="E12" s="144">
        <v>0</v>
      </c>
      <c r="F12" s="144">
        <v>0</v>
      </c>
      <c r="G12" s="144">
        <v>94</v>
      </c>
      <c r="H12" s="144">
        <v>91.921000000000006</v>
      </c>
      <c r="I12" s="144">
        <v>0</v>
      </c>
      <c r="J12" s="144">
        <v>0</v>
      </c>
      <c r="K12" s="144">
        <v>94</v>
      </c>
      <c r="L12" s="144">
        <v>91.921000000000006</v>
      </c>
      <c r="M12" s="204" t="s">
        <v>505</v>
      </c>
      <c r="N12" s="170" t="s">
        <v>396</v>
      </c>
      <c r="O12" s="8"/>
      <c r="P12" s="8"/>
      <c r="Q12" s="10"/>
    </row>
    <row r="13" spans="2:17" x14ac:dyDescent="0.2">
      <c r="B13" s="37"/>
      <c r="C13" s="34" t="s">
        <v>142</v>
      </c>
      <c r="D13" s="34" t="s">
        <v>254</v>
      </c>
      <c r="E13" s="145">
        <v>264</v>
      </c>
      <c r="F13" s="145">
        <v>282</v>
      </c>
      <c r="G13" s="145">
        <v>30344.86</v>
      </c>
      <c r="H13" s="145">
        <v>40814.638399999996</v>
      </c>
      <c r="I13" s="145">
        <v>516.54999999999995</v>
      </c>
      <c r="J13" s="145">
        <v>5904.82</v>
      </c>
      <c r="K13" s="145">
        <v>30092.309999999998</v>
      </c>
      <c r="L13" s="145">
        <v>35191.818399999996</v>
      </c>
      <c r="M13" s="205" t="s">
        <v>505</v>
      </c>
      <c r="N13" s="169" t="s">
        <v>397</v>
      </c>
    </row>
    <row r="14" spans="2:17" x14ac:dyDescent="0.2">
      <c r="B14" s="1"/>
      <c r="C14" s="44" t="s">
        <v>143</v>
      </c>
      <c r="D14" s="44" t="s">
        <v>255</v>
      </c>
      <c r="E14" s="144">
        <v>0</v>
      </c>
      <c r="F14" s="144">
        <v>143.29499999999999</v>
      </c>
      <c r="G14" s="144">
        <v>0</v>
      </c>
      <c r="H14" s="144">
        <v>8740.8819600000006</v>
      </c>
      <c r="I14" s="144">
        <v>0</v>
      </c>
      <c r="J14" s="144">
        <v>575.03647000000001</v>
      </c>
      <c r="K14" s="144">
        <v>0</v>
      </c>
      <c r="L14" s="144">
        <v>8309.1404899999998</v>
      </c>
      <c r="M14" s="204" t="s">
        <v>510</v>
      </c>
      <c r="N14" s="170" t="s">
        <v>398</v>
      </c>
    </row>
    <row r="15" spans="2:17" x14ac:dyDescent="0.2">
      <c r="B15" s="48"/>
      <c r="C15" s="34" t="s">
        <v>144</v>
      </c>
      <c r="D15" s="34" t="s">
        <v>256</v>
      </c>
      <c r="E15" s="145">
        <v>0</v>
      </c>
      <c r="F15" s="145">
        <v>0</v>
      </c>
      <c r="G15" s="145">
        <v>32629018</v>
      </c>
      <c r="H15" s="145">
        <v>59617.932139999997</v>
      </c>
      <c r="I15" s="145">
        <v>0</v>
      </c>
      <c r="J15" s="145">
        <v>0</v>
      </c>
      <c r="K15" s="145">
        <v>32629018</v>
      </c>
      <c r="L15" s="145">
        <v>59617.932139999997</v>
      </c>
      <c r="M15" s="205" t="s">
        <v>317</v>
      </c>
      <c r="N15" s="169" t="s">
        <v>399</v>
      </c>
    </row>
    <row r="16" spans="2:17" x14ac:dyDescent="0.2">
      <c r="B16" s="1"/>
      <c r="C16" s="44" t="s">
        <v>145</v>
      </c>
      <c r="D16" s="44" t="s">
        <v>255</v>
      </c>
      <c r="E16" s="144">
        <v>0</v>
      </c>
      <c r="F16" s="144">
        <v>0</v>
      </c>
      <c r="G16" s="144">
        <v>0</v>
      </c>
      <c r="H16" s="144">
        <v>1062.1236600000002</v>
      </c>
      <c r="I16" s="144">
        <v>0</v>
      </c>
      <c r="J16" s="144">
        <v>28.6</v>
      </c>
      <c r="K16" s="144">
        <v>0</v>
      </c>
      <c r="L16" s="144">
        <v>1033.5236600000001</v>
      </c>
      <c r="M16" s="204" t="s">
        <v>510</v>
      </c>
      <c r="N16" s="170" t="s">
        <v>400</v>
      </c>
    </row>
    <row r="17" spans="2:17" x14ac:dyDescent="0.2">
      <c r="B17" s="48"/>
      <c r="C17" s="34" t="s">
        <v>146</v>
      </c>
      <c r="D17" s="34" t="s">
        <v>257</v>
      </c>
      <c r="E17" s="145">
        <v>0</v>
      </c>
      <c r="F17" s="145">
        <v>0</v>
      </c>
      <c r="G17" s="145">
        <v>0</v>
      </c>
      <c r="H17" s="145">
        <v>0</v>
      </c>
      <c r="I17" s="145">
        <v>0</v>
      </c>
      <c r="J17" s="145">
        <v>0</v>
      </c>
      <c r="K17" s="145">
        <v>0</v>
      </c>
      <c r="L17" s="145">
        <v>0</v>
      </c>
      <c r="M17" s="205" t="s">
        <v>511</v>
      </c>
      <c r="N17" s="169" t="s">
        <v>401</v>
      </c>
    </row>
    <row r="18" spans="2:17" x14ac:dyDescent="0.2">
      <c r="B18" s="1"/>
      <c r="C18" s="44" t="s">
        <v>252</v>
      </c>
      <c r="D18" s="44" t="s">
        <v>258</v>
      </c>
      <c r="E18" s="144">
        <v>0</v>
      </c>
      <c r="F18" s="144">
        <v>1930</v>
      </c>
      <c r="G18" s="144">
        <v>0</v>
      </c>
      <c r="H18" s="144">
        <v>19082.68463</v>
      </c>
      <c r="I18" s="144">
        <v>0</v>
      </c>
      <c r="J18" s="144">
        <v>3123.1304500000001</v>
      </c>
      <c r="K18" s="144">
        <v>0</v>
      </c>
      <c r="L18" s="144">
        <v>17889.554179999999</v>
      </c>
      <c r="M18" s="204" t="s">
        <v>512</v>
      </c>
      <c r="N18" s="170" t="s">
        <v>402</v>
      </c>
    </row>
    <row r="19" spans="2:17" x14ac:dyDescent="0.2">
      <c r="B19" s="48"/>
      <c r="C19" s="34" t="s">
        <v>147</v>
      </c>
      <c r="D19" s="34" t="s">
        <v>255</v>
      </c>
      <c r="E19" s="145">
        <v>0</v>
      </c>
      <c r="F19" s="145">
        <v>8.1839999999999993</v>
      </c>
      <c r="G19" s="145">
        <v>0</v>
      </c>
      <c r="H19" s="145">
        <v>11241.262629999999</v>
      </c>
      <c r="I19" s="145">
        <v>0</v>
      </c>
      <c r="J19" s="145">
        <v>1067.029</v>
      </c>
      <c r="K19" s="145">
        <v>0</v>
      </c>
      <c r="L19" s="145">
        <v>10182.417629999998</v>
      </c>
      <c r="M19" s="205" t="s">
        <v>510</v>
      </c>
      <c r="N19" s="169" t="s">
        <v>403</v>
      </c>
    </row>
    <row r="20" spans="2:17" x14ac:dyDescent="0.2">
      <c r="B20" s="1"/>
      <c r="C20" s="44" t="s">
        <v>148</v>
      </c>
      <c r="D20" s="44" t="s">
        <v>255</v>
      </c>
      <c r="E20" s="144">
        <v>0</v>
      </c>
      <c r="F20" s="144">
        <v>1401.9549999999999</v>
      </c>
      <c r="G20" s="144">
        <v>0</v>
      </c>
      <c r="H20" s="144">
        <v>19996.098999999998</v>
      </c>
      <c r="I20" s="144">
        <v>0</v>
      </c>
      <c r="J20" s="144">
        <v>1858.9545000000001</v>
      </c>
      <c r="K20" s="144">
        <v>0</v>
      </c>
      <c r="L20" s="144">
        <v>19539.0995</v>
      </c>
      <c r="M20" s="204" t="s">
        <v>510</v>
      </c>
      <c r="N20" s="170" t="s">
        <v>404</v>
      </c>
    </row>
    <row r="21" spans="2:17" x14ac:dyDescent="0.2">
      <c r="B21" s="48"/>
      <c r="C21" s="34" t="s">
        <v>253</v>
      </c>
      <c r="D21" s="34" t="s">
        <v>255</v>
      </c>
      <c r="E21" s="145">
        <v>0</v>
      </c>
      <c r="F21" s="145">
        <v>2138.7890000000002</v>
      </c>
      <c r="G21" s="145">
        <v>0</v>
      </c>
      <c r="H21" s="145">
        <v>17393.493180000001</v>
      </c>
      <c r="I21" s="145">
        <v>0</v>
      </c>
      <c r="J21" s="145">
        <v>2976.1385499999997</v>
      </c>
      <c r="K21" s="145">
        <v>0</v>
      </c>
      <c r="L21" s="145">
        <v>16556.143630000002</v>
      </c>
      <c r="M21" s="205" t="s">
        <v>510</v>
      </c>
      <c r="N21" s="169" t="s">
        <v>405</v>
      </c>
    </row>
    <row r="22" spans="2:17" x14ac:dyDescent="0.2">
      <c r="B22" s="1"/>
      <c r="C22" s="44" t="s">
        <v>150</v>
      </c>
      <c r="D22" s="44" t="s">
        <v>255</v>
      </c>
      <c r="E22" s="144">
        <v>0</v>
      </c>
      <c r="F22" s="144">
        <v>0</v>
      </c>
      <c r="G22" s="144">
        <v>0</v>
      </c>
      <c r="H22" s="144">
        <v>71.069999999999993</v>
      </c>
      <c r="I22" s="144">
        <v>0</v>
      </c>
      <c r="J22" s="144">
        <v>9.7840000000000007</v>
      </c>
      <c r="K22" s="144">
        <v>0</v>
      </c>
      <c r="L22" s="144">
        <v>61.286000000000001</v>
      </c>
      <c r="M22" s="204" t="s">
        <v>510</v>
      </c>
      <c r="N22" s="170" t="s">
        <v>406</v>
      </c>
    </row>
    <row r="23" spans="2:17" x14ac:dyDescent="0.2">
      <c r="B23" s="48"/>
      <c r="C23" s="34" t="s">
        <v>151</v>
      </c>
      <c r="D23" s="34" t="s">
        <v>255</v>
      </c>
      <c r="E23" s="145">
        <v>0</v>
      </c>
      <c r="F23" s="145">
        <v>1.1379999999999999</v>
      </c>
      <c r="G23" s="145">
        <v>0</v>
      </c>
      <c r="H23" s="145">
        <v>346.19200000000001</v>
      </c>
      <c r="I23" s="145">
        <v>0</v>
      </c>
      <c r="J23" s="145">
        <v>28.437000000000001</v>
      </c>
      <c r="K23" s="145">
        <v>0</v>
      </c>
      <c r="L23" s="145">
        <v>318.89299999999997</v>
      </c>
      <c r="M23" s="205" t="s">
        <v>510</v>
      </c>
      <c r="N23" s="169" t="s">
        <v>407</v>
      </c>
    </row>
    <row r="24" spans="2:17" x14ac:dyDescent="0.2">
      <c r="C24" s="44" t="s">
        <v>152</v>
      </c>
      <c r="D24" s="44" t="s">
        <v>255</v>
      </c>
      <c r="E24" s="144">
        <v>0</v>
      </c>
      <c r="F24" s="144">
        <v>0</v>
      </c>
      <c r="G24" s="144">
        <v>0</v>
      </c>
      <c r="H24" s="144">
        <v>9</v>
      </c>
      <c r="I24" s="144">
        <v>0</v>
      </c>
      <c r="J24" s="144">
        <v>0</v>
      </c>
      <c r="K24" s="144">
        <v>0</v>
      </c>
      <c r="L24" s="144">
        <v>9</v>
      </c>
      <c r="M24" s="204" t="s">
        <v>510</v>
      </c>
      <c r="N24" s="170" t="s">
        <v>408</v>
      </c>
    </row>
    <row r="25" spans="2:17" x14ac:dyDescent="0.2">
      <c r="B25" s="37"/>
      <c r="C25" s="34" t="s">
        <v>153</v>
      </c>
      <c r="D25" s="34" t="s">
        <v>255</v>
      </c>
      <c r="E25" s="145">
        <v>0</v>
      </c>
      <c r="F25" s="145">
        <v>0</v>
      </c>
      <c r="G25" s="145">
        <v>0</v>
      </c>
      <c r="H25" s="145">
        <v>9262.4074299999993</v>
      </c>
      <c r="I25" s="145">
        <v>0</v>
      </c>
      <c r="J25" s="145">
        <v>0</v>
      </c>
      <c r="K25" s="145">
        <v>0</v>
      </c>
      <c r="L25" s="145">
        <v>9262.4074299999993</v>
      </c>
      <c r="M25" s="205" t="s">
        <v>510</v>
      </c>
      <c r="N25" s="169" t="s">
        <v>409</v>
      </c>
    </row>
    <row r="26" spans="2:17" x14ac:dyDescent="0.2">
      <c r="B26" s="39"/>
      <c r="C26" s="44" t="s">
        <v>154</v>
      </c>
      <c r="D26" s="44" t="s">
        <v>255</v>
      </c>
      <c r="E26" s="144">
        <v>0</v>
      </c>
      <c r="F26" s="144">
        <v>0</v>
      </c>
      <c r="G26" s="144">
        <v>0</v>
      </c>
      <c r="H26" s="144">
        <v>24233.237700000001</v>
      </c>
      <c r="I26" s="144">
        <v>0</v>
      </c>
      <c r="J26" s="144">
        <v>0</v>
      </c>
      <c r="K26" s="144">
        <v>0</v>
      </c>
      <c r="L26" s="144">
        <v>24233.237700000001</v>
      </c>
      <c r="M26" s="204" t="s">
        <v>510</v>
      </c>
      <c r="N26" s="170" t="s">
        <v>410</v>
      </c>
      <c r="O26" s="8"/>
      <c r="P26" s="8"/>
      <c r="Q26" s="10"/>
    </row>
    <row r="27" spans="2:17" x14ac:dyDescent="0.2">
      <c r="B27" s="37"/>
      <c r="C27" s="34" t="s">
        <v>155</v>
      </c>
      <c r="D27" s="34" t="s">
        <v>255</v>
      </c>
      <c r="E27" s="145">
        <v>0</v>
      </c>
      <c r="F27" s="145">
        <v>0</v>
      </c>
      <c r="G27" s="145">
        <v>0</v>
      </c>
      <c r="H27" s="145">
        <v>3332.3923</v>
      </c>
      <c r="I27" s="145">
        <v>0</v>
      </c>
      <c r="J27" s="145">
        <v>0</v>
      </c>
      <c r="K27" s="145">
        <v>0</v>
      </c>
      <c r="L27" s="145">
        <v>3332.3923</v>
      </c>
      <c r="M27" s="205" t="s">
        <v>510</v>
      </c>
      <c r="N27" s="169" t="s">
        <v>411</v>
      </c>
    </row>
    <row r="28" spans="2:17" x14ac:dyDescent="0.2">
      <c r="B28" s="1"/>
      <c r="C28" s="44" t="s">
        <v>160</v>
      </c>
      <c r="D28" s="44" t="s">
        <v>255</v>
      </c>
      <c r="E28" s="144">
        <v>0</v>
      </c>
      <c r="F28" s="144">
        <v>51</v>
      </c>
      <c r="G28" s="144">
        <v>0</v>
      </c>
      <c r="H28" s="144">
        <v>12318.98587</v>
      </c>
      <c r="I28" s="144">
        <v>0</v>
      </c>
      <c r="J28" s="144">
        <v>113.605</v>
      </c>
      <c r="K28" s="144">
        <v>0</v>
      </c>
      <c r="L28" s="144">
        <v>12256.380870000001</v>
      </c>
      <c r="M28" s="204" t="s">
        <v>510</v>
      </c>
      <c r="N28" s="170" t="s">
        <v>412</v>
      </c>
    </row>
    <row r="29" spans="2:17" x14ac:dyDescent="0.2">
      <c r="B29" s="48"/>
      <c r="C29" s="34" t="s">
        <v>156</v>
      </c>
      <c r="D29" s="34" t="s">
        <v>255</v>
      </c>
      <c r="E29" s="145">
        <v>0</v>
      </c>
      <c r="F29" s="145">
        <v>30.41</v>
      </c>
      <c r="G29" s="145">
        <v>0</v>
      </c>
      <c r="H29" s="145">
        <v>211.36750000000001</v>
      </c>
      <c r="I29" s="145">
        <v>0</v>
      </c>
      <c r="J29" s="145">
        <v>42.847999999999999</v>
      </c>
      <c r="K29" s="145">
        <v>0</v>
      </c>
      <c r="L29" s="145">
        <v>198.92949999999999</v>
      </c>
      <c r="M29" s="205" t="s">
        <v>510</v>
      </c>
      <c r="N29" s="169" t="s">
        <v>413</v>
      </c>
    </row>
    <row r="30" spans="2:17" x14ac:dyDescent="0.2">
      <c r="B30" s="1"/>
      <c r="C30" s="44" t="s">
        <v>157</v>
      </c>
      <c r="D30" s="44" t="s">
        <v>255</v>
      </c>
      <c r="E30" s="144">
        <v>0</v>
      </c>
      <c r="F30" s="144">
        <v>1</v>
      </c>
      <c r="G30" s="144">
        <v>0</v>
      </c>
      <c r="H30" s="144">
        <v>15.624000000000001</v>
      </c>
      <c r="I30" s="144">
        <v>0</v>
      </c>
      <c r="J30" s="144">
        <v>0</v>
      </c>
      <c r="K30" s="144">
        <v>0</v>
      </c>
      <c r="L30" s="144">
        <v>16.623999999999999</v>
      </c>
      <c r="M30" s="204" t="s">
        <v>510</v>
      </c>
      <c r="N30" s="170" t="s">
        <v>414</v>
      </c>
    </row>
    <row r="31" spans="2:17" x14ac:dyDescent="0.2">
      <c r="B31" s="48"/>
      <c r="C31" s="34" t="s">
        <v>158</v>
      </c>
      <c r="D31" s="34" t="s">
        <v>255</v>
      </c>
      <c r="E31" s="145">
        <v>0</v>
      </c>
      <c r="F31" s="145">
        <v>0</v>
      </c>
      <c r="G31" s="145">
        <v>0</v>
      </c>
      <c r="H31" s="145">
        <v>256.41453999999999</v>
      </c>
      <c r="I31" s="145">
        <v>0</v>
      </c>
      <c r="J31" s="145">
        <v>41.207269999999994</v>
      </c>
      <c r="K31" s="145">
        <v>0</v>
      </c>
      <c r="L31" s="145">
        <v>215.20726999999999</v>
      </c>
      <c r="M31" s="205" t="s">
        <v>510</v>
      </c>
      <c r="N31" s="169" t="s">
        <v>415</v>
      </c>
    </row>
    <row r="32" spans="2:17" x14ac:dyDescent="0.2">
      <c r="B32" s="1"/>
      <c r="C32" s="44" t="s">
        <v>22</v>
      </c>
      <c r="D32" s="44" t="s">
        <v>255</v>
      </c>
      <c r="E32" s="144">
        <v>0</v>
      </c>
      <c r="F32" s="144">
        <v>0</v>
      </c>
      <c r="G32" s="144">
        <v>0</v>
      </c>
      <c r="H32" s="144">
        <v>2509.5889999999999</v>
      </c>
      <c r="I32" s="144">
        <v>0</v>
      </c>
      <c r="J32" s="144">
        <v>0</v>
      </c>
      <c r="K32" s="144">
        <v>0</v>
      </c>
      <c r="L32" s="144">
        <v>2509.5889999999999</v>
      </c>
      <c r="M32" s="204" t="s">
        <v>510</v>
      </c>
      <c r="N32" s="170" t="s">
        <v>416</v>
      </c>
    </row>
    <row r="33" spans="2:14" s="19" customFormat="1" x14ac:dyDescent="0.2">
      <c r="B33" s="131"/>
      <c r="C33" s="29" t="s">
        <v>38</v>
      </c>
      <c r="D33" s="29"/>
      <c r="E33" s="134"/>
      <c r="F33" s="134">
        <v>1785.7660000000001</v>
      </c>
      <c r="G33" s="134"/>
      <c r="H33" s="134">
        <v>184627.66271</v>
      </c>
      <c r="I33" s="134"/>
      <c r="J33" s="134">
        <v>4118.4089999999997</v>
      </c>
      <c r="K33" s="134"/>
      <c r="L33" s="134">
        <v>182295.01970999999</v>
      </c>
      <c r="M33" s="191"/>
      <c r="N33" s="189" t="s">
        <v>377</v>
      </c>
    </row>
    <row r="34" spans="2:14" x14ac:dyDescent="0.2">
      <c r="B34" s="1"/>
      <c r="C34" s="44" t="s">
        <v>139</v>
      </c>
      <c r="D34" s="44" t="s">
        <v>254</v>
      </c>
      <c r="E34" s="109">
        <v>292</v>
      </c>
      <c r="F34" s="109">
        <v>337.83600000000001</v>
      </c>
      <c r="G34" s="109">
        <v>77763.839999999997</v>
      </c>
      <c r="H34" s="109">
        <v>91885.951560000001</v>
      </c>
      <c r="I34" s="109">
        <v>1924</v>
      </c>
      <c r="J34" s="109">
        <v>2656.335</v>
      </c>
      <c r="K34" s="109">
        <v>76131.839999999997</v>
      </c>
      <c r="L34" s="109">
        <v>89567.452560000005</v>
      </c>
      <c r="M34" s="204" t="s">
        <v>505</v>
      </c>
      <c r="N34" s="170" t="s">
        <v>417</v>
      </c>
    </row>
    <row r="35" spans="2:14" x14ac:dyDescent="0.2">
      <c r="B35" s="48"/>
      <c r="C35" s="34" t="s">
        <v>144</v>
      </c>
      <c r="D35" s="34" t="s">
        <v>261</v>
      </c>
      <c r="E35" s="132">
        <v>0</v>
      </c>
      <c r="F35" s="132">
        <v>0</v>
      </c>
      <c r="G35" s="132">
        <v>32629018</v>
      </c>
      <c r="H35" s="132">
        <v>59617.932139999997</v>
      </c>
      <c r="I35" s="132">
        <v>0</v>
      </c>
      <c r="J35" s="132">
        <v>0</v>
      </c>
      <c r="K35" s="132">
        <v>32629018</v>
      </c>
      <c r="L35" s="132">
        <v>59617.932139999997</v>
      </c>
      <c r="M35" s="205" t="s">
        <v>317</v>
      </c>
      <c r="N35" s="169" t="s">
        <v>399</v>
      </c>
    </row>
    <row r="36" spans="2:14" x14ac:dyDescent="0.2">
      <c r="B36" s="1"/>
      <c r="C36" s="44" t="s">
        <v>145</v>
      </c>
      <c r="D36" s="44" t="s">
        <v>255</v>
      </c>
      <c r="E36" s="109">
        <v>0</v>
      </c>
      <c r="F36" s="109">
        <v>0</v>
      </c>
      <c r="G36" s="109">
        <v>0</v>
      </c>
      <c r="H36" s="109">
        <v>821.39666</v>
      </c>
      <c r="I36" s="109">
        <v>0</v>
      </c>
      <c r="J36" s="109">
        <v>28.6</v>
      </c>
      <c r="K36" s="109">
        <v>0</v>
      </c>
      <c r="L36" s="109">
        <v>792.79666000000009</v>
      </c>
      <c r="M36" s="204" t="s">
        <v>510</v>
      </c>
      <c r="N36" s="170" t="s">
        <v>400</v>
      </c>
    </row>
    <row r="37" spans="2:14" x14ac:dyDescent="0.2">
      <c r="B37" s="48"/>
      <c r="C37" s="34" t="s">
        <v>146</v>
      </c>
      <c r="D37" s="34" t="s">
        <v>258</v>
      </c>
      <c r="E37" s="132">
        <v>0</v>
      </c>
      <c r="F37" s="132">
        <v>0</v>
      </c>
      <c r="G37" s="132">
        <v>0</v>
      </c>
      <c r="H37" s="132">
        <v>0</v>
      </c>
      <c r="I37" s="132">
        <v>0</v>
      </c>
      <c r="J37" s="132">
        <v>0</v>
      </c>
      <c r="K37" s="132">
        <v>0</v>
      </c>
      <c r="L37" s="132">
        <v>0</v>
      </c>
      <c r="M37" s="205" t="s">
        <v>512</v>
      </c>
      <c r="N37" s="169" t="s">
        <v>401</v>
      </c>
    </row>
    <row r="38" spans="2:14" x14ac:dyDescent="0.2">
      <c r="B38" s="1"/>
      <c r="C38" s="44" t="s">
        <v>147</v>
      </c>
      <c r="D38" s="44" t="s">
        <v>255</v>
      </c>
      <c r="E38" s="109">
        <v>0</v>
      </c>
      <c r="F38" s="109">
        <v>0</v>
      </c>
      <c r="G38" s="109">
        <v>0</v>
      </c>
      <c r="H38" s="109">
        <v>800.16499999999996</v>
      </c>
      <c r="I38" s="109">
        <v>0</v>
      </c>
      <c r="J38" s="109">
        <v>0</v>
      </c>
      <c r="K38" s="109">
        <v>0</v>
      </c>
      <c r="L38" s="109">
        <v>800.16499999999996</v>
      </c>
      <c r="M38" s="204" t="s">
        <v>510</v>
      </c>
      <c r="N38" s="170" t="s">
        <v>403</v>
      </c>
    </row>
    <row r="39" spans="2:14" x14ac:dyDescent="0.2">
      <c r="B39" s="48"/>
      <c r="C39" s="34" t="s">
        <v>148</v>
      </c>
      <c r="D39" s="34" t="s">
        <v>255</v>
      </c>
      <c r="E39" s="132">
        <v>0</v>
      </c>
      <c r="F39" s="132">
        <v>991.95500000000004</v>
      </c>
      <c r="G39" s="132">
        <v>0</v>
      </c>
      <c r="H39" s="132">
        <v>10693.116</v>
      </c>
      <c r="I39" s="132">
        <v>0</v>
      </c>
      <c r="J39" s="132">
        <v>645.15800000000002</v>
      </c>
      <c r="K39" s="132">
        <v>0</v>
      </c>
      <c r="L39" s="132">
        <v>11039.913</v>
      </c>
      <c r="M39" s="205" t="s">
        <v>510</v>
      </c>
      <c r="N39" s="169" t="s">
        <v>404</v>
      </c>
    </row>
    <row r="40" spans="2:14" x14ac:dyDescent="0.2">
      <c r="B40" s="1"/>
      <c r="C40" s="44" t="s">
        <v>253</v>
      </c>
      <c r="D40" s="44" t="s">
        <v>255</v>
      </c>
      <c r="E40" s="109">
        <v>0</v>
      </c>
      <c r="F40" s="109">
        <v>455.97500000000002</v>
      </c>
      <c r="G40" s="109">
        <v>0</v>
      </c>
      <c r="H40" s="109">
        <v>6529.7860000000001</v>
      </c>
      <c r="I40" s="109">
        <v>0</v>
      </c>
      <c r="J40" s="109">
        <v>773.82600000000002</v>
      </c>
      <c r="K40" s="109">
        <v>0</v>
      </c>
      <c r="L40" s="109">
        <v>6211.9350000000004</v>
      </c>
      <c r="M40" s="204" t="s">
        <v>510</v>
      </c>
      <c r="N40" s="170" t="s">
        <v>405</v>
      </c>
    </row>
    <row r="41" spans="2:14" x14ac:dyDescent="0.2">
      <c r="B41" s="48"/>
      <c r="C41" s="34" t="s">
        <v>150</v>
      </c>
      <c r="D41" s="34" t="s">
        <v>258</v>
      </c>
      <c r="E41" s="132">
        <v>0</v>
      </c>
      <c r="F41" s="132">
        <v>0</v>
      </c>
      <c r="G41" s="132">
        <v>0</v>
      </c>
      <c r="H41" s="132">
        <v>4.8</v>
      </c>
      <c r="I41" s="132">
        <v>0</v>
      </c>
      <c r="J41" s="132">
        <v>0</v>
      </c>
      <c r="K41" s="132">
        <v>0</v>
      </c>
      <c r="L41" s="132">
        <v>4.8</v>
      </c>
      <c r="M41" s="205" t="s">
        <v>512</v>
      </c>
      <c r="N41" s="169" t="s">
        <v>406</v>
      </c>
    </row>
    <row r="42" spans="2:14" x14ac:dyDescent="0.2">
      <c r="B42" s="1"/>
      <c r="C42" s="44" t="s">
        <v>151</v>
      </c>
      <c r="D42" s="44" t="s">
        <v>258</v>
      </c>
      <c r="E42" s="109">
        <v>0</v>
      </c>
      <c r="F42" s="109">
        <v>0</v>
      </c>
      <c r="G42" s="109">
        <v>0</v>
      </c>
      <c r="H42" s="109">
        <v>0</v>
      </c>
      <c r="I42" s="109">
        <v>0</v>
      </c>
      <c r="J42" s="109">
        <v>0</v>
      </c>
      <c r="K42" s="109">
        <v>0</v>
      </c>
      <c r="L42" s="109">
        <v>0</v>
      </c>
      <c r="M42" s="204" t="s">
        <v>512</v>
      </c>
      <c r="N42" s="170" t="s">
        <v>407</v>
      </c>
    </row>
    <row r="43" spans="2:14" x14ac:dyDescent="0.2">
      <c r="B43" s="48"/>
      <c r="C43" s="34" t="s">
        <v>152</v>
      </c>
      <c r="D43" s="34" t="s">
        <v>258</v>
      </c>
      <c r="E43" s="132">
        <v>0</v>
      </c>
      <c r="F43" s="132">
        <v>0</v>
      </c>
      <c r="G43" s="132">
        <v>0</v>
      </c>
      <c r="H43" s="132">
        <v>0</v>
      </c>
      <c r="I43" s="132">
        <v>0</v>
      </c>
      <c r="J43" s="132">
        <v>0</v>
      </c>
      <c r="K43" s="132">
        <v>0</v>
      </c>
      <c r="L43" s="132">
        <v>0</v>
      </c>
      <c r="M43" s="205" t="s">
        <v>512</v>
      </c>
      <c r="N43" s="169" t="s">
        <v>408</v>
      </c>
    </row>
    <row r="44" spans="2:14" x14ac:dyDescent="0.2">
      <c r="B44" s="1"/>
      <c r="C44" s="44" t="s">
        <v>153</v>
      </c>
      <c r="D44" s="44" t="s">
        <v>255</v>
      </c>
      <c r="E44" s="109">
        <v>0</v>
      </c>
      <c r="F44" s="109">
        <v>0</v>
      </c>
      <c r="G44" s="109">
        <v>0</v>
      </c>
      <c r="H44" s="109">
        <v>1818.8726899999999</v>
      </c>
      <c r="I44" s="109">
        <v>0</v>
      </c>
      <c r="J44" s="109">
        <v>0</v>
      </c>
      <c r="K44" s="109">
        <v>0</v>
      </c>
      <c r="L44" s="109">
        <v>1818.8726899999999</v>
      </c>
      <c r="M44" s="204" t="s">
        <v>510</v>
      </c>
      <c r="N44" s="170" t="s">
        <v>409</v>
      </c>
    </row>
    <row r="45" spans="2:14" x14ac:dyDescent="0.2">
      <c r="B45" s="48"/>
      <c r="C45" s="34" t="s">
        <v>154</v>
      </c>
      <c r="D45" s="34" t="s">
        <v>255</v>
      </c>
      <c r="E45" s="132">
        <v>0</v>
      </c>
      <c r="F45" s="132">
        <v>0</v>
      </c>
      <c r="G45" s="132">
        <v>0</v>
      </c>
      <c r="H45" s="132">
        <v>5945.6012799999999</v>
      </c>
      <c r="I45" s="132">
        <v>0</v>
      </c>
      <c r="J45" s="132">
        <v>0</v>
      </c>
      <c r="K45" s="132">
        <v>0</v>
      </c>
      <c r="L45" s="132">
        <v>5945.6012799999999</v>
      </c>
      <c r="M45" s="205" t="s">
        <v>510</v>
      </c>
      <c r="N45" s="169" t="s">
        <v>410</v>
      </c>
    </row>
    <row r="46" spans="2:14" x14ac:dyDescent="0.2">
      <c r="B46" s="1"/>
      <c r="C46" s="44" t="s">
        <v>155</v>
      </c>
      <c r="D46" s="44" t="s">
        <v>255</v>
      </c>
      <c r="E46" s="109">
        <v>0</v>
      </c>
      <c r="F46" s="109">
        <v>0</v>
      </c>
      <c r="G46" s="109">
        <v>0</v>
      </c>
      <c r="H46" s="109">
        <v>661.69750999999997</v>
      </c>
      <c r="I46" s="109">
        <v>0</v>
      </c>
      <c r="J46" s="109">
        <v>0</v>
      </c>
      <c r="K46" s="109">
        <v>0</v>
      </c>
      <c r="L46" s="109">
        <v>661.69750999999997</v>
      </c>
      <c r="M46" s="204" t="s">
        <v>510</v>
      </c>
      <c r="N46" s="170" t="s">
        <v>411</v>
      </c>
    </row>
    <row r="47" spans="2:14" x14ac:dyDescent="0.2">
      <c r="B47" s="48"/>
      <c r="C47" s="34" t="s">
        <v>160</v>
      </c>
      <c r="D47" s="34" t="s">
        <v>255</v>
      </c>
      <c r="E47" s="132">
        <v>0</v>
      </c>
      <c r="F47" s="132">
        <v>0</v>
      </c>
      <c r="G47" s="132">
        <v>0</v>
      </c>
      <c r="H47" s="132">
        <v>4912.0788700000003</v>
      </c>
      <c r="I47" s="132">
        <v>0</v>
      </c>
      <c r="J47" s="132">
        <v>14.49</v>
      </c>
      <c r="K47" s="132">
        <v>0</v>
      </c>
      <c r="L47" s="132">
        <v>4897.5888700000005</v>
      </c>
      <c r="M47" s="205" t="s">
        <v>510</v>
      </c>
      <c r="N47" s="169" t="s">
        <v>412</v>
      </c>
    </row>
    <row r="48" spans="2:14" x14ac:dyDescent="0.2">
      <c r="B48" s="1"/>
      <c r="C48" s="44" t="s">
        <v>156</v>
      </c>
      <c r="D48" s="44" t="s">
        <v>255</v>
      </c>
      <c r="E48" s="109">
        <v>0</v>
      </c>
      <c r="F48" s="109">
        <v>0</v>
      </c>
      <c r="G48" s="109">
        <v>0</v>
      </c>
      <c r="H48" s="109">
        <v>0</v>
      </c>
      <c r="I48" s="109">
        <v>0</v>
      </c>
      <c r="J48" s="109">
        <v>0</v>
      </c>
      <c r="K48" s="109">
        <v>0</v>
      </c>
      <c r="L48" s="109">
        <v>0</v>
      </c>
      <c r="M48" s="204" t="s">
        <v>510</v>
      </c>
      <c r="N48" s="170" t="s">
        <v>413</v>
      </c>
    </row>
    <row r="49" spans="2:14" x14ac:dyDescent="0.2">
      <c r="B49" s="48"/>
      <c r="C49" s="34" t="s">
        <v>157</v>
      </c>
      <c r="D49" s="34" t="s">
        <v>255</v>
      </c>
      <c r="E49" s="132">
        <v>0</v>
      </c>
      <c r="F49" s="132">
        <v>0</v>
      </c>
      <c r="G49" s="132">
        <v>0</v>
      </c>
      <c r="H49" s="132">
        <v>0</v>
      </c>
      <c r="I49" s="132">
        <v>0</v>
      </c>
      <c r="J49" s="132">
        <v>0</v>
      </c>
      <c r="K49" s="132">
        <v>0</v>
      </c>
      <c r="L49" s="132">
        <v>0</v>
      </c>
      <c r="M49" s="205" t="s">
        <v>510</v>
      </c>
      <c r="N49" s="169" t="s">
        <v>414</v>
      </c>
    </row>
    <row r="50" spans="2:14" x14ac:dyDescent="0.2">
      <c r="B50" s="1"/>
      <c r="C50" s="44" t="s">
        <v>158</v>
      </c>
      <c r="D50" s="44" t="s">
        <v>260</v>
      </c>
      <c r="E50" s="109">
        <v>0</v>
      </c>
      <c r="F50" s="109">
        <v>0</v>
      </c>
      <c r="G50" s="109">
        <v>0</v>
      </c>
      <c r="H50" s="109">
        <v>120</v>
      </c>
      <c r="I50" s="109">
        <v>0</v>
      </c>
      <c r="J50" s="109">
        <v>0</v>
      </c>
      <c r="K50" s="109">
        <v>0</v>
      </c>
      <c r="L50" s="109">
        <v>120</v>
      </c>
      <c r="M50" s="204" t="s">
        <v>513</v>
      </c>
      <c r="N50" s="170" t="s">
        <v>415</v>
      </c>
    </row>
    <row r="51" spans="2:14" x14ac:dyDescent="0.2">
      <c r="B51" s="48"/>
      <c r="C51" s="34" t="s">
        <v>22</v>
      </c>
      <c r="D51" s="34" t="s">
        <v>255</v>
      </c>
      <c r="E51" s="132">
        <v>0</v>
      </c>
      <c r="F51" s="132">
        <v>0</v>
      </c>
      <c r="G51" s="132">
        <v>0</v>
      </c>
      <c r="H51" s="132">
        <v>816.26499999999999</v>
      </c>
      <c r="I51" s="132">
        <v>0</v>
      </c>
      <c r="J51" s="132">
        <v>0</v>
      </c>
      <c r="K51" s="132">
        <v>0</v>
      </c>
      <c r="L51" s="132">
        <v>816.26499999999999</v>
      </c>
      <c r="M51" s="205" t="s">
        <v>510</v>
      </c>
      <c r="N51" s="169" t="s">
        <v>416</v>
      </c>
    </row>
    <row r="52" spans="2:14" s="19" customFormat="1" x14ac:dyDescent="0.2">
      <c r="B52" s="96"/>
      <c r="C52" s="40" t="s">
        <v>39</v>
      </c>
      <c r="D52" s="40"/>
      <c r="E52" s="133"/>
      <c r="F52" s="133">
        <v>6581.9973900000005</v>
      </c>
      <c r="G52" s="133"/>
      <c r="H52" s="133">
        <v>143326.16190000001</v>
      </c>
      <c r="I52" s="133"/>
      <c r="J52" s="133">
        <v>6358.86895</v>
      </c>
      <c r="K52" s="133"/>
      <c r="L52" s="133">
        <v>143549.29034000004</v>
      </c>
      <c r="M52" s="206"/>
      <c r="N52" s="190" t="s">
        <v>378</v>
      </c>
    </row>
    <row r="53" spans="2:14" x14ac:dyDescent="0.2">
      <c r="B53" s="48"/>
      <c r="C53" s="34" t="s">
        <v>139</v>
      </c>
      <c r="D53" s="34" t="s">
        <v>254</v>
      </c>
      <c r="E53" s="132">
        <v>1317</v>
      </c>
      <c r="F53" s="132">
        <v>3713.9993899999999</v>
      </c>
      <c r="G53" s="132">
        <v>95625.600000000006</v>
      </c>
      <c r="H53" s="132">
        <v>109117.76609</v>
      </c>
      <c r="I53" s="132">
        <v>2165</v>
      </c>
      <c r="J53" s="132">
        <v>2471.6864999999998</v>
      </c>
      <c r="K53" s="132">
        <v>94777.600000000006</v>
      </c>
      <c r="L53" s="132">
        <v>110360.07898000001</v>
      </c>
      <c r="M53" s="205" t="s">
        <v>505</v>
      </c>
      <c r="N53" s="169" t="s">
        <v>394</v>
      </c>
    </row>
    <row r="54" spans="2:14" x14ac:dyDescent="0.2">
      <c r="B54" s="1"/>
      <c r="C54" s="44" t="s">
        <v>145</v>
      </c>
      <c r="D54" s="44" t="s">
        <v>255</v>
      </c>
      <c r="E54" s="109">
        <v>0</v>
      </c>
      <c r="F54" s="109">
        <v>0</v>
      </c>
      <c r="G54" s="109">
        <v>0</v>
      </c>
      <c r="H54" s="109">
        <v>9.1679999999999993</v>
      </c>
      <c r="I54" s="109">
        <v>0</v>
      </c>
      <c r="J54" s="109">
        <v>0</v>
      </c>
      <c r="K54" s="109">
        <v>0</v>
      </c>
      <c r="L54" s="109">
        <v>9.1679999999999993</v>
      </c>
      <c r="M54" s="204" t="s">
        <v>510</v>
      </c>
      <c r="N54" s="170" t="s">
        <v>400</v>
      </c>
    </row>
    <row r="55" spans="2:14" x14ac:dyDescent="0.2">
      <c r="B55" s="48"/>
      <c r="C55" s="34" t="s">
        <v>146</v>
      </c>
      <c r="D55" s="34" t="s">
        <v>255</v>
      </c>
      <c r="E55" s="132">
        <v>0</v>
      </c>
      <c r="F55" s="132">
        <v>0</v>
      </c>
      <c r="G55" s="132">
        <v>0</v>
      </c>
      <c r="H55" s="132">
        <v>0</v>
      </c>
      <c r="I55" s="132">
        <v>0</v>
      </c>
      <c r="J55" s="132">
        <v>0</v>
      </c>
      <c r="K55" s="132">
        <v>0</v>
      </c>
      <c r="L55" s="132">
        <v>0</v>
      </c>
      <c r="M55" s="205" t="s">
        <v>510</v>
      </c>
      <c r="N55" s="169" t="s">
        <v>401</v>
      </c>
    </row>
    <row r="56" spans="2:14" x14ac:dyDescent="0.2">
      <c r="B56" s="1"/>
      <c r="C56" s="44" t="s">
        <v>147</v>
      </c>
      <c r="D56" s="44" t="s">
        <v>255</v>
      </c>
      <c r="E56" s="109">
        <v>0</v>
      </c>
      <c r="F56" s="109">
        <v>7.1840000000000002</v>
      </c>
      <c r="G56" s="109">
        <v>0</v>
      </c>
      <c r="H56" s="109">
        <v>291.29863</v>
      </c>
      <c r="I56" s="109">
        <v>0</v>
      </c>
      <c r="J56" s="109">
        <v>5.6740000000000004</v>
      </c>
      <c r="K56" s="109">
        <v>0</v>
      </c>
      <c r="L56" s="109">
        <v>292.80862999999999</v>
      </c>
      <c r="M56" s="204" t="s">
        <v>510</v>
      </c>
      <c r="N56" s="170" t="s">
        <v>403</v>
      </c>
    </row>
    <row r="57" spans="2:14" x14ac:dyDescent="0.2">
      <c r="B57" s="48"/>
      <c r="C57" s="34" t="s">
        <v>148</v>
      </c>
      <c r="D57" s="34" t="s">
        <v>255</v>
      </c>
      <c r="E57" s="132">
        <v>0</v>
      </c>
      <c r="F57" s="132">
        <v>262</v>
      </c>
      <c r="G57" s="132">
        <v>0</v>
      </c>
      <c r="H57" s="132">
        <v>2847.806</v>
      </c>
      <c r="I57" s="132">
        <v>0</v>
      </c>
      <c r="J57" s="132">
        <v>152.97999999999999</v>
      </c>
      <c r="K57" s="132">
        <v>0</v>
      </c>
      <c r="L57" s="132">
        <v>2956.826</v>
      </c>
      <c r="M57" s="205" t="s">
        <v>510</v>
      </c>
      <c r="N57" s="169" t="s">
        <v>404</v>
      </c>
    </row>
    <row r="58" spans="2:14" x14ac:dyDescent="0.2">
      <c r="B58" s="1"/>
      <c r="C58" s="44" t="s">
        <v>149</v>
      </c>
      <c r="D58" s="44" t="s">
        <v>255</v>
      </c>
      <c r="E58" s="109">
        <v>0</v>
      </c>
      <c r="F58" s="109">
        <v>651.81399999999996</v>
      </c>
      <c r="G58" s="109">
        <v>0</v>
      </c>
      <c r="H58" s="109">
        <v>3543.6770700000002</v>
      </c>
      <c r="I58" s="109">
        <v>0</v>
      </c>
      <c r="J58" s="109">
        <v>723.81600000000003</v>
      </c>
      <c r="K58" s="109">
        <v>0</v>
      </c>
      <c r="L58" s="109">
        <v>3471.6750700000002</v>
      </c>
      <c r="M58" s="204" t="s">
        <v>510</v>
      </c>
      <c r="N58" s="170" t="s">
        <v>405</v>
      </c>
    </row>
    <row r="59" spans="2:14" x14ac:dyDescent="0.2">
      <c r="B59" s="48"/>
      <c r="C59" s="34" t="s">
        <v>259</v>
      </c>
      <c r="D59" s="34" t="s">
        <v>255</v>
      </c>
      <c r="E59" s="132">
        <v>0</v>
      </c>
      <c r="F59" s="132">
        <v>1930</v>
      </c>
      <c r="G59" s="132">
        <v>0</v>
      </c>
      <c r="H59" s="132">
        <v>18522.354629999998</v>
      </c>
      <c r="I59" s="132">
        <v>0</v>
      </c>
      <c r="J59" s="132">
        <v>2972.3524500000003</v>
      </c>
      <c r="K59" s="132">
        <v>0</v>
      </c>
      <c r="L59" s="132">
        <v>17480.002179999999</v>
      </c>
      <c r="M59" s="205" t="s">
        <v>510</v>
      </c>
      <c r="N59" s="169" t="s">
        <v>402</v>
      </c>
    </row>
    <row r="60" spans="2:14" x14ac:dyDescent="0.2">
      <c r="B60" s="1"/>
      <c r="C60" s="44" t="s">
        <v>151</v>
      </c>
      <c r="D60" s="44" t="s">
        <v>255</v>
      </c>
      <c r="E60" s="109">
        <v>0</v>
      </c>
      <c r="F60" s="109">
        <v>0</v>
      </c>
      <c r="G60" s="109">
        <v>0</v>
      </c>
      <c r="H60" s="109">
        <v>0</v>
      </c>
      <c r="I60" s="109">
        <v>0</v>
      </c>
      <c r="J60" s="109">
        <v>0</v>
      </c>
      <c r="K60" s="109">
        <v>0</v>
      </c>
      <c r="L60" s="109">
        <v>0</v>
      </c>
      <c r="M60" s="204" t="s">
        <v>510</v>
      </c>
      <c r="N60" s="170" t="s">
        <v>407</v>
      </c>
    </row>
    <row r="61" spans="2:14" x14ac:dyDescent="0.2">
      <c r="B61" s="48"/>
      <c r="C61" s="34" t="s">
        <v>150</v>
      </c>
      <c r="D61" s="34" t="s">
        <v>255</v>
      </c>
      <c r="E61" s="132">
        <v>0</v>
      </c>
      <c r="F61" s="132">
        <v>0</v>
      </c>
      <c r="G61" s="132">
        <v>0</v>
      </c>
      <c r="H61" s="132">
        <v>0</v>
      </c>
      <c r="I61" s="132">
        <v>0</v>
      </c>
      <c r="J61" s="132">
        <v>0</v>
      </c>
      <c r="K61" s="132">
        <v>0</v>
      </c>
      <c r="L61" s="132">
        <v>0</v>
      </c>
      <c r="M61" s="205" t="s">
        <v>510</v>
      </c>
      <c r="N61" s="169" t="s">
        <v>406</v>
      </c>
    </row>
    <row r="62" spans="2:14" x14ac:dyDescent="0.2">
      <c r="B62" s="1"/>
      <c r="C62" s="44" t="s">
        <v>152</v>
      </c>
      <c r="D62" s="44" t="s">
        <v>260</v>
      </c>
      <c r="E62" s="109">
        <v>0</v>
      </c>
      <c r="F62" s="109">
        <v>0</v>
      </c>
      <c r="G62" s="109">
        <v>0</v>
      </c>
      <c r="H62" s="109">
        <v>0</v>
      </c>
      <c r="I62" s="109">
        <v>0</v>
      </c>
      <c r="J62" s="109">
        <v>0</v>
      </c>
      <c r="K62" s="109">
        <v>0</v>
      </c>
      <c r="L62" s="109">
        <v>0</v>
      </c>
      <c r="M62" s="204" t="s">
        <v>513</v>
      </c>
      <c r="N62" s="170" t="s">
        <v>408</v>
      </c>
    </row>
    <row r="63" spans="2:14" x14ac:dyDescent="0.2">
      <c r="B63" s="48"/>
      <c r="C63" s="34" t="s">
        <v>153</v>
      </c>
      <c r="D63" s="34" t="s">
        <v>255</v>
      </c>
      <c r="E63" s="132">
        <v>0</v>
      </c>
      <c r="F63" s="132">
        <v>0</v>
      </c>
      <c r="G63" s="132">
        <v>0</v>
      </c>
      <c r="H63" s="132">
        <v>771.45988</v>
      </c>
      <c r="I63" s="132">
        <v>0</v>
      </c>
      <c r="J63" s="132">
        <v>0</v>
      </c>
      <c r="K63" s="132">
        <v>0</v>
      </c>
      <c r="L63" s="132">
        <v>771.45988</v>
      </c>
      <c r="M63" s="205" t="s">
        <v>510</v>
      </c>
      <c r="N63" s="169" t="s">
        <v>409</v>
      </c>
    </row>
    <row r="64" spans="2:14" x14ac:dyDescent="0.2">
      <c r="B64" s="1"/>
      <c r="C64" s="44" t="s">
        <v>154</v>
      </c>
      <c r="D64" s="44" t="s">
        <v>255</v>
      </c>
      <c r="E64" s="109">
        <v>0</v>
      </c>
      <c r="F64" s="109">
        <v>0</v>
      </c>
      <c r="G64" s="109">
        <v>0</v>
      </c>
      <c r="H64" s="109">
        <v>3696.6116000000002</v>
      </c>
      <c r="I64" s="109">
        <v>0</v>
      </c>
      <c r="J64" s="109">
        <v>0</v>
      </c>
      <c r="K64" s="109">
        <v>0</v>
      </c>
      <c r="L64" s="109">
        <v>3696.6116000000002</v>
      </c>
      <c r="M64" s="204" t="s">
        <v>510</v>
      </c>
      <c r="N64" s="170" t="s">
        <v>410</v>
      </c>
    </row>
    <row r="65" spans="2:14" x14ac:dyDescent="0.2">
      <c r="B65" s="48"/>
      <c r="C65" s="34" t="s">
        <v>155</v>
      </c>
      <c r="D65" s="34" t="s">
        <v>255</v>
      </c>
      <c r="E65" s="132">
        <v>0</v>
      </c>
      <c r="F65" s="132">
        <v>0</v>
      </c>
      <c r="G65" s="132">
        <v>0</v>
      </c>
      <c r="H65" s="132">
        <v>2243.107</v>
      </c>
      <c r="I65" s="132">
        <v>0</v>
      </c>
      <c r="J65" s="132">
        <v>0</v>
      </c>
      <c r="K65" s="132">
        <v>0</v>
      </c>
      <c r="L65" s="132">
        <v>2243.107</v>
      </c>
      <c r="M65" s="205" t="s">
        <v>510</v>
      </c>
      <c r="N65" s="169" t="s">
        <v>411</v>
      </c>
    </row>
    <row r="66" spans="2:14" x14ac:dyDescent="0.2">
      <c r="B66" s="1"/>
      <c r="C66" s="44" t="s">
        <v>160</v>
      </c>
      <c r="D66" s="44" t="s">
        <v>260</v>
      </c>
      <c r="E66" s="109">
        <v>0</v>
      </c>
      <c r="F66" s="109">
        <v>17</v>
      </c>
      <c r="G66" s="109">
        <v>0</v>
      </c>
      <c r="H66" s="109">
        <v>1854.212</v>
      </c>
      <c r="I66" s="109">
        <v>0</v>
      </c>
      <c r="J66" s="109">
        <v>32.36</v>
      </c>
      <c r="K66" s="109">
        <v>0</v>
      </c>
      <c r="L66" s="109">
        <v>1838.8520000000001</v>
      </c>
      <c r="M66" s="204" t="s">
        <v>513</v>
      </c>
      <c r="N66" s="170" t="s">
        <v>412</v>
      </c>
    </row>
    <row r="67" spans="2:14" x14ac:dyDescent="0.2">
      <c r="B67" s="48"/>
      <c r="C67" s="34" t="s">
        <v>156</v>
      </c>
      <c r="D67" s="34" t="s">
        <v>255</v>
      </c>
      <c r="E67" s="132">
        <v>0</v>
      </c>
      <c r="F67" s="132">
        <v>0</v>
      </c>
      <c r="G67" s="132">
        <v>0</v>
      </c>
      <c r="H67" s="132">
        <v>42</v>
      </c>
      <c r="I67" s="132">
        <v>0</v>
      </c>
      <c r="J67" s="132">
        <v>0</v>
      </c>
      <c r="K67" s="132">
        <v>0</v>
      </c>
      <c r="L67" s="132">
        <v>42</v>
      </c>
      <c r="M67" s="205" t="s">
        <v>510</v>
      </c>
      <c r="N67" s="169" t="s">
        <v>413</v>
      </c>
    </row>
    <row r="68" spans="2:14" x14ac:dyDescent="0.2">
      <c r="B68" s="1"/>
      <c r="C68" s="44" t="s">
        <v>157</v>
      </c>
      <c r="D68" s="44" t="s">
        <v>260</v>
      </c>
      <c r="E68" s="109">
        <v>0</v>
      </c>
      <c r="F68" s="109">
        <v>0</v>
      </c>
      <c r="G68" s="109">
        <v>0</v>
      </c>
      <c r="H68" s="109">
        <v>12</v>
      </c>
      <c r="I68" s="109">
        <v>0</v>
      </c>
      <c r="J68" s="109">
        <v>0</v>
      </c>
      <c r="K68" s="109">
        <v>0</v>
      </c>
      <c r="L68" s="109">
        <v>12</v>
      </c>
      <c r="M68" s="204" t="s">
        <v>513</v>
      </c>
      <c r="N68" s="170" t="s">
        <v>414</v>
      </c>
    </row>
    <row r="69" spans="2:14" x14ac:dyDescent="0.2">
      <c r="B69" s="48"/>
      <c r="C69" s="34" t="s">
        <v>158</v>
      </c>
      <c r="D69" s="34" t="s">
        <v>260</v>
      </c>
      <c r="E69" s="132">
        <v>0</v>
      </c>
      <c r="F69" s="132">
        <v>0</v>
      </c>
      <c r="G69" s="132">
        <v>0</v>
      </c>
      <c r="H69" s="132">
        <v>50</v>
      </c>
      <c r="I69" s="132">
        <v>0</v>
      </c>
      <c r="J69" s="132">
        <v>0</v>
      </c>
      <c r="K69" s="132">
        <v>0</v>
      </c>
      <c r="L69" s="132">
        <v>50</v>
      </c>
      <c r="M69" s="205" t="s">
        <v>513</v>
      </c>
      <c r="N69" s="169" t="s">
        <v>415</v>
      </c>
    </row>
    <row r="70" spans="2:14" x14ac:dyDescent="0.2">
      <c r="B70" s="1"/>
      <c r="C70" s="44" t="s">
        <v>22</v>
      </c>
      <c r="D70" s="44" t="s">
        <v>260</v>
      </c>
      <c r="E70" s="109">
        <v>0</v>
      </c>
      <c r="F70" s="109">
        <v>0</v>
      </c>
      <c r="G70" s="109">
        <v>0</v>
      </c>
      <c r="H70" s="109">
        <v>324.70100000000002</v>
      </c>
      <c r="I70" s="109">
        <v>0</v>
      </c>
      <c r="J70" s="109">
        <v>0</v>
      </c>
      <c r="K70" s="109">
        <v>0</v>
      </c>
      <c r="L70" s="109">
        <v>324.70100000000002</v>
      </c>
      <c r="M70" s="204" t="s">
        <v>513</v>
      </c>
      <c r="N70" s="170" t="s">
        <v>416</v>
      </c>
    </row>
    <row r="71" spans="2:14" s="19" customFormat="1" x14ac:dyDescent="0.2">
      <c r="B71" s="131"/>
      <c r="C71" s="29" t="s">
        <v>40</v>
      </c>
      <c r="D71" s="29"/>
      <c r="E71" s="134"/>
      <c r="F71" s="134">
        <v>0</v>
      </c>
      <c r="G71" s="134"/>
      <c r="H71" s="134">
        <v>23599.541390000006</v>
      </c>
      <c r="I71" s="134"/>
      <c r="J71" s="134">
        <v>1138.3414699999998</v>
      </c>
      <c r="K71" s="134"/>
      <c r="L71" s="134">
        <v>22461.199920000003</v>
      </c>
      <c r="M71" s="191"/>
      <c r="N71" s="189" t="s">
        <v>379</v>
      </c>
    </row>
    <row r="72" spans="2:14" x14ac:dyDescent="0.2">
      <c r="B72" s="1"/>
      <c r="C72" s="44" t="s">
        <v>139</v>
      </c>
      <c r="D72" s="44" t="s">
        <v>254</v>
      </c>
      <c r="E72" s="109">
        <v>0</v>
      </c>
      <c r="F72" s="109">
        <v>0</v>
      </c>
      <c r="G72" s="109">
        <v>13007.2</v>
      </c>
      <c r="H72" s="109">
        <v>15508.03356</v>
      </c>
      <c r="I72" s="109">
        <v>24</v>
      </c>
      <c r="J72" s="109">
        <v>28.863700000000001</v>
      </c>
      <c r="K72" s="109">
        <v>12983.2</v>
      </c>
      <c r="L72" s="109">
        <v>15479.16986</v>
      </c>
      <c r="M72" s="204" t="s">
        <v>505</v>
      </c>
      <c r="N72" s="170" t="s">
        <v>394</v>
      </c>
    </row>
    <row r="73" spans="2:14" x14ac:dyDescent="0.2">
      <c r="B73" s="48"/>
      <c r="C73" s="34" t="s">
        <v>145</v>
      </c>
      <c r="D73" s="34" t="s">
        <v>255</v>
      </c>
      <c r="E73" s="132">
        <v>0</v>
      </c>
      <c r="F73" s="132">
        <v>0</v>
      </c>
      <c r="G73" s="132">
        <v>0</v>
      </c>
      <c r="H73" s="132">
        <v>231.559</v>
      </c>
      <c r="I73" s="132">
        <v>0</v>
      </c>
      <c r="J73" s="132">
        <v>0</v>
      </c>
      <c r="K73" s="132">
        <v>0</v>
      </c>
      <c r="L73" s="132">
        <v>231.559</v>
      </c>
      <c r="M73" s="205" t="s">
        <v>510</v>
      </c>
      <c r="N73" s="169" t="s">
        <v>400</v>
      </c>
    </row>
    <row r="74" spans="2:14" x14ac:dyDescent="0.2">
      <c r="B74" s="1"/>
      <c r="C74" s="44" t="s">
        <v>146</v>
      </c>
      <c r="D74" s="44" t="s">
        <v>255</v>
      </c>
      <c r="E74" s="109">
        <v>0</v>
      </c>
      <c r="F74" s="109">
        <v>0</v>
      </c>
      <c r="G74" s="109">
        <v>0</v>
      </c>
      <c r="H74" s="109">
        <v>0</v>
      </c>
      <c r="I74" s="109">
        <v>0</v>
      </c>
      <c r="J74" s="109">
        <v>0</v>
      </c>
      <c r="K74" s="109">
        <v>0</v>
      </c>
      <c r="L74" s="109">
        <v>0</v>
      </c>
      <c r="M74" s="204" t="s">
        <v>510</v>
      </c>
      <c r="N74" s="170" t="s">
        <v>401</v>
      </c>
    </row>
    <row r="75" spans="2:14" x14ac:dyDescent="0.2">
      <c r="B75" s="48"/>
      <c r="C75" s="34" t="s">
        <v>147</v>
      </c>
      <c r="D75" s="34" t="s">
        <v>255</v>
      </c>
      <c r="E75" s="132">
        <v>0</v>
      </c>
      <c r="F75" s="132">
        <v>0</v>
      </c>
      <c r="G75" s="132">
        <v>0</v>
      </c>
      <c r="H75" s="132">
        <v>0</v>
      </c>
      <c r="I75" s="132">
        <v>0</v>
      </c>
      <c r="J75" s="132">
        <v>0</v>
      </c>
      <c r="K75" s="132">
        <v>0</v>
      </c>
      <c r="L75" s="132">
        <v>0</v>
      </c>
      <c r="M75" s="205" t="s">
        <v>510</v>
      </c>
      <c r="N75" s="169" t="s">
        <v>403</v>
      </c>
    </row>
    <row r="76" spans="2:14" x14ac:dyDescent="0.2">
      <c r="B76" s="1"/>
      <c r="C76" s="44" t="s">
        <v>148</v>
      </c>
      <c r="D76" s="44" t="s">
        <v>255</v>
      </c>
      <c r="E76" s="109">
        <v>0</v>
      </c>
      <c r="F76" s="109">
        <v>0</v>
      </c>
      <c r="G76" s="109">
        <v>0</v>
      </c>
      <c r="H76" s="109">
        <v>4221.8100000000004</v>
      </c>
      <c r="I76" s="109">
        <v>0</v>
      </c>
      <c r="J76" s="109">
        <v>900.81650000000002</v>
      </c>
      <c r="K76" s="109">
        <v>0</v>
      </c>
      <c r="L76" s="109">
        <v>3320.9935</v>
      </c>
      <c r="M76" s="204" t="s">
        <v>510</v>
      </c>
      <c r="N76" s="170" t="s">
        <v>404</v>
      </c>
    </row>
    <row r="77" spans="2:14" x14ac:dyDescent="0.2">
      <c r="B77" s="48"/>
      <c r="C77" s="34" t="s">
        <v>149</v>
      </c>
      <c r="D77" s="34" t="s">
        <v>255</v>
      </c>
      <c r="E77" s="132">
        <v>0</v>
      </c>
      <c r="F77" s="132">
        <v>0</v>
      </c>
      <c r="G77" s="132">
        <v>0</v>
      </c>
      <c r="H77" s="132">
        <v>440.31900000000002</v>
      </c>
      <c r="I77" s="132">
        <v>0</v>
      </c>
      <c r="J77" s="132">
        <v>13.34</v>
      </c>
      <c r="K77" s="132">
        <v>0</v>
      </c>
      <c r="L77" s="132">
        <v>426.97899999999998</v>
      </c>
      <c r="M77" s="205" t="s">
        <v>510</v>
      </c>
      <c r="N77" s="169" t="s">
        <v>405</v>
      </c>
    </row>
    <row r="78" spans="2:14" x14ac:dyDescent="0.2">
      <c r="B78" s="1"/>
      <c r="C78" s="44" t="s">
        <v>259</v>
      </c>
      <c r="D78" s="44" t="s">
        <v>255</v>
      </c>
      <c r="E78" s="109">
        <v>0</v>
      </c>
      <c r="F78" s="109">
        <v>0</v>
      </c>
      <c r="G78" s="109">
        <v>0</v>
      </c>
      <c r="H78" s="109">
        <v>560.33000000000004</v>
      </c>
      <c r="I78" s="109">
        <v>0</v>
      </c>
      <c r="J78" s="109">
        <v>150.77799999999999</v>
      </c>
      <c r="K78" s="109">
        <v>0</v>
      </c>
      <c r="L78" s="109">
        <v>409.55200000000002</v>
      </c>
      <c r="M78" s="204" t="s">
        <v>510</v>
      </c>
      <c r="N78" s="170" t="s">
        <v>402</v>
      </c>
    </row>
    <row r="79" spans="2:14" x14ac:dyDescent="0.2">
      <c r="B79" s="48"/>
      <c r="C79" s="34" t="s">
        <v>151</v>
      </c>
      <c r="D79" s="34" t="s">
        <v>255</v>
      </c>
      <c r="E79" s="132">
        <v>0</v>
      </c>
      <c r="F79" s="132">
        <v>0</v>
      </c>
      <c r="G79" s="132">
        <v>0</v>
      </c>
      <c r="H79" s="132">
        <v>0</v>
      </c>
      <c r="I79" s="132">
        <v>0</v>
      </c>
      <c r="J79" s="132">
        <v>0</v>
      </c>
      <c r="K79" s="132">
        <v>0</v>
      </c>
      <c r="L79" s="132">
        <v>0</v>
      </c>
      <c r="M79" s="205" t="s">
        <v>510</v>
      </c>
      <c r="N79" s="169" t="s">
        <v>407</v>
      </c>
    </row>
    <row r="80" spans="2:14" x14ac:dyDescent="0.2">
      <c r="B80" s="1"/>
      <c r="C80" s="44" t="s">
        <v>150</v>
      </c>
      <c r="D80" s="44" t="s">
        <v>255</v>
      </c>
      <c r="E80" s="109">
        <v>0</v>
      </c>
      <c r="F80" s="109">
        <v>0</v>
      </c>
      <c r="G80" s="109">
        <v>0</v>
      </c>
      <c r="H80" s="109">
        <v>21</v>
      </c>
      <c r="I80" s="109">
        <v>0</v>
      </c>
      <c r="J80" s="109">
        <v>3.3359999999999999</v>
      </c>
      <c r="K80" s="109">
        <v>0</v>
      </c>
      <c r="L80" s="109">
        <v>17.664000000000001</v>
      </c>
      <c r="M80" s="204" t="s">
        <v>510</v>
      </c>
      <c r="N80" s="170" t="s">
        <v>406</v>
      </c>
    </row>
    <row r="81" spans="2:14" x14ac:dyDescent="0.2">
      <c r="B81" s="48"/>
      <c r="C81" s="34" t="s">
        <v>152</v>
      </c>
      <c r="D81" s="34" t="s">
        <v>260</v>
      </c>
      <c r="E81" s="132">
        <v>0</v>
      </c>
      <c r="F81" s="132">
        <v>0</v>
      </c>
      <c r="G81" s="132">
        <v>0</v>
      </c>
      <c r="H81" s="132">
        <v>0</v>
      </c>
      <c r="I81" s="132">
        <v>0</v>
      </c>
      <c r="J81" s="132">
        <v>0</v>
      </c>
      <c r="K81" s="132">
        <v>0</v>
      </c>
      <c r="L81" s="132">
        <v>0</v>
      </c>
      <c r="M81" s="205" t="s">
        <v>513</v>
      </c>
      <c r="N81" s="169" t="s">
        <v>408</v>
      </c>
    </row>
    <row r="82" spans="2:14" x14ac:dyDescent="0.2">
      <c r="B82" s="1"/>
      <c r="C82" s="44" t="s">
        <v>153</v>
      </c>
      <c r="D82" s="44" t="s">
        <v>255</v>
      </c>
      <c r="E82" s="109">
        <v>0</v>
      </c>
      <c r="F82" s="109">
        <v>0</v>
      </c>
      <c r="G82" s="109">
        <v>0</v>
      </c>
      <c r="H82" s="109">
        <v>520.52499999999998</v>
      </c>
      <c r="I82" s="109">
        <v>0</v>
      </c>
      <c r="J82" s="109">
        <v>0</v>
      </c>
      <c r="K82" s="109">
        <v>0</v>
      </c>
      <c r="L82" s="109">
        <v>520.52499999999998</v>
      </c>
      <c r="M82" s="204" t="s">
        <v>510</v>
      </c>
      <c r="N82" s="170" t="s">
        <v>409</v>
      </c>
    </row>
    <row r="83" spans="2:14" x14ac:dyDescent="0.2">
      <c r="B83" s="48"/>
      <c r="C83" s="34" t="s">
        <v>154</v>
      </c>
      <c r="D83" s="34" t="s">
        <v>255</v>
      </c>
      <c r="E83" s="132">
        <v>0</v>
      </c>
      <c r="F83" s="132">
        <v>0</v>
      </c>
      <c r="G83" s="132">
        <v>0</v>
      </c>
      <c r="H83" s="132">
        <v>508.202</v>
      </c>
      <c r="I83" s="132">
        <v>0</v>
      </c>
      <c r="J83" s="132">
        <v>0</v>
      </c>
      <c r="K83" s="132">
        <v>0</v>
      </c>
      <c r="L83" s="132">
        <v>508.202</v>
      </c>
      <c r="M83" s="205" t="s">
        <v>510</v>
      </c>
      <c r="N83" s="169" t="s">
        <v>410</v>
      </c>
    </row>
    <row r="84" spans="2:14" x14ac:dyDescent="0.2">
      <c r="B84" s="1"/>
      <c r="C84" s="44" t="s">
        <v>155</v>
      </c>
      <c r="D84" s="44" t="s">
        <v>255</v>
      </c>
      <c r="E84" s="109">
        <v>0</v>
      </c>
      <c r="F84" s="109">
        <v>0</v>
      </c>
      <c r="G84" s="109">
        <v>0</v>
      </c>
      <c r="H84" s="109">
        <v>272.62929000000003</v>
      </c>
      <c r="I84" s="109">
        <v>0</v>
      </c>
      <c r="J84" s="109">
        <v>0</v>
      </c>
      <c r="K84" s="109">
        <v>0</v>
      </c>
      <c r="L84" s="109">
        <v>272.62929000000003</v>
      </c>
      <c r="M84" s="204" t="s">
        <v>510</v>
      </c>
      <c r="N84" s="170" t="s">
        <v>411</v>
      </c>
    </row>
    <row r="85" spans="2:14" x14ac:dyDescent="0.2">
      <c r="B85" s="48"/>
      <c r="C85" s="34" t="s">
        <v>160</v>
      </c>
      <c r="D85" s="34" t="s">
        <v>260</v>
      </c>
      <c r="E85" s="132">
        <v>0</v>
      </c>
      <c r="F85" s="132">
        <v>0</v>
      </c>
      <c r="G85" s="132">
        <v>0</v>
      </c>
      <c r="H85" s="132">
        <v>914.30700000000002</v>
      </c>
      <c r="I85" s="132">
        <v>0</v>
      </c>
      <c r="J85" s="132">
        <v>0</v>
      </c>
      <c r="K85" s="132">
        <v>0</v>
      </c>
      <c r="L85" s="132">
        <v>914.30700000000002</v>
      </c>
      <c r="M85" s="205" t="s">
        <v>513</v>
      </c>
      <c r="N85" s="169" t="s">
        <v>412</v>
      </c>
    </row>
    <row r="86" spans="2:14" x14ac:dyDescent="0.2">
      <c r="B86" s="1"/>
      <c r="C86" s="44" t="s">
        <v>156</v>
      </c>
      <c r="D86" s="44" t="s">
        <v>255</v>
      </c>
      <c r="E86" s="109">
        <v>0</v>
      </c>
      <c r="F86" s="109">
        <v>0</v>
      </c>
      <c r="G86" s="109">
        <v>0</v>
      </c>
      <c r="H86" s="109">
        <v>32.335000000000001</v>
      </c>
      <c r="I86" s="109">
        <v>0</v>
      </c>
      <c r="J86" s="109">
        <v>0</v>
      </c>
      <c r="K86" s="109">
        <v>0</v>
      </c>
      <c r="L86" s="109">
        <v>32.335000000000001</v>
      </c>
      <c r="M86" s="204" t="s">
        <v>510</v>
      </c>
      <c r="N86" s="170" t="s">
        <v>413</v>
      </c>
    </row>
    <row r="87" spans="2:14" x14ac:dyDescent="0.2">
      <c r="B87" s="48"/>
      <c r="C87" s="34" t="s">
        <v>157</v>
      </c>
      <c r="D87" s="34" t="s">
        <v>260</v>
      </c>
      <c r="E87" s="132">
        <v>0</v>
      </c>
      <c r="F87" s="132">
        <v>0</v>
      </c>
      <c r="G87" s="132">
        <v>0</v>
      </c>
      <c r="H87" s="132">
        <v>0</v>
      </c>
      <c r="I87" s="132">
        <v>0</v>
      </c>
      <c r="J87" s="132">
        <v>0</v>
      </c>
      <c r="K87" s="132">
        <v>0</v>
      </c>
      <c r="L87" s="132">
        <v>0</v>
      </c>
      <c r="M87" s="205" t="s">
        <v>513</v>
      </c>
      <c r="N87" s="169" t="s">
        <v>414</v>
      </c>
    </row>
    <row r="88" spans="2:14" x14ac:dyDescent="0.2">
      <c r="B88" s="1"/>
      <c r="C88" s="44" t="s">
        <v>158</v>
      </c>
      <c r="D88" s="44" t="s">
        <v>260</v>
      </c>
      <c r="E88" s="109">
        <v>0</v>
      </c>
      <c r="F88" s="109">
        <v>0</v>
      </c>
      <c r="G88" s="109">
        <v>0</v>
      </c>
      <c r="H88" s="109">
        <v>82.414539999999988</v>
      </c>
      <c r="I88" s="109">
        <v>0</v>
      </c>
      <c r="J88" s="109">
        <v>41.207269999999994</v>
      </c>
      <c r="K88" s="109">
        <v>0</v>
      </c>
      <c r="L88" s="109">
        <v>41.207269999999994</v>
      </c>
      <c r="M88" s="204" t="s">
        <v>513</v>
      </c>
      <c r="N88" s="170" t="s">
        <v>415</v>
      </c>
    </row>
    <row r="89" spans="2:14" x14ac:dyDescent="0.2">
      <c r="B89" s="48"/>
      <c r="C89" s="34" t="s">
        <v>22</v>
      </c>
      <c r="D89" s="34" t="s">
        <v>260</v>
      </c>
      <c r="E89" s="132">
        <v>0</v>
      </c>
      <c r="F89" s="132">
        <v>0</v>
      </c>
      <c r="G89" s="132">
        <v>0</v>
      </c>
      <c r="H89" s="132">
        <v>286.077</v>
      </c>
      <c r="I89" s="132">
        <v>0</v>
      </c>
      <c r="J89" s="132">
        <v>0</v>
      </c>
      <c r="K89" s="132">
        <v>0</v>
      </c>
      <c r="L89" s="132">
        <v>286.077</v>
      </c>
      <c r="M89" s="205" t="s">
        <v>513</v>
      </c>
      <c r="N89" s="169" t="s">
        <v>416</v>
      </c>
    </row>
    <row r="90" spans="2:14" s="19" customFormat="1" x14ac:dyDescent="0.2">
      <c r="B90" s="96"/>
      <c r="C90" s="114" t="s">
        <v>161</v>
      </c>
      <c r="D90" s="44"/>
      <c r="E90" s="133"/>
      <c r="F90" s="133">
        <v>22313.842259999998</v>
      </c>
      <c r="G90" s="133"/>
      <c r="H90" s="133">
        <v>344940.25964999996</v>
      </c>
      <c r="I90" s="133"/>
      <c r="J90" s="133">
        <v>51810.251929999991</v>
      </c>
      <c r="K90" s="133"/>
      <c r="L90" s="133">
        <v>315443.84998</v>
      </c>
      <c r="M90" s="204"/>
      <c r="N90" s="190" t="s">
        <v>419</v>
      </c>
    </row>
    <row r="91" spans="2:14" x14ac:dyDescent="0.2">
      <c r="B91" s="48"/>
      <c r="C91" s="34" t="s">
        <v>139</v>
      </c>
      <c r="D91" s="34" t="s">
        <v>254</v>
      </c>
      <c r="E91" s="132">
        <v>12830.37</v>
      </c>
      <c r="F91" s="132">
        <v>15520.999260000001</v>
      </c>
      <c r="G91" s="132">
        <v>117448.26</v>
      </c>
      <c r="H91" s="132">
        <v>148161.97236000001</v>
      </c>
      <c r="I91" s="132">
        <v>8648.17</v>
      </c>
      <c r="J91" s="132">
        <v>14060.71191</v>
      </c>
      <c r="K91" s="132">
        <v>121630.45999999999</v>
      </c>
      <c r="L91" s="132">
        <v>149622.25971000001</v>
      </c>
      <c r="M91" s="205" t="s">
        <v>505</v>
      </c>
      <c r="N91" s="169" t="s">
        <v>394</v>
      </c>
    </row>
    <row r="92" spans="2:14" x14ac:dyDescent="0.2">
      <c r="B92" s="1"/>
      <c r="C92" s="44" t="s">
        <v>262</v>
      </c>
      <c r="D92" s="44" t="s">
        <v>254</v>
      </c>
      <c r="E92" s="109">
        <v>4188.875</v>
      </c>
      <c r="F92" s="109">
        <v>5121</v>
      </c>
      <c r="G92" s="109">
        <v>88924.625</v>
      </c>
      <c r="H92" s="109">
        <v>101212.58514</v>
      </c>
      <c r="I92" s="109">
        <v>24076.73</v>
      </c>
      <c r="J92" s="109">
        <v>28438.684000000001</v>
      </c>
      <c r="K92" s="109">
        <v>69036.77</v>
      </c>
      <c r="L92" s="109">
        <v>77894.901140000002</v>
      </c>
      <c r="M92" s="204" t="s">
        <v>505</v>
      </c>
      <c r="N92" s="170" t="s">
        <v>395</v>
      </c>
    </row>
    <row r="93" spans="2:14" x14ac:dyDescent="0.2">
      <c r="B93" s="48"/>
      <c r="C93" s="34" t="s">
        <v>141</v>
      </c>
      <c r="D93" s="34" t="s">
        <v>254</v>
      </c>
      <c r="E93" s="132">
        <v>0</v>
      </c>
      <c r="F93" s="132">
        <v>0</v>
      </c>
      <c r="G93" s="132">
        <v>94</v>
      </c>
      <c r="H93" s="132">
        <v>91.921000000000006</v>
      </c>
      <c r="I93" s="132">
        <v>0</v>
      </c>
      <c r="J93" s="132">
        <v>0</v>
      </c>
      <c r="K93" s="132">
        <v>94</v>
      </c>
      <c r="L93" s="132">
        <v>91.921000000000006</v>
      </c>
      <c r="M93" s="205" t="s">
        <v>505</v>
      </c>
      <c r="N93" s="169" t="s">
        <v>396</v>
      </c>
    </row>
    <row r="94" spans="2:14" x14ac:dyDescent="0.2">
      <c r="B94" s="1"/>
      <c r="C94" s="44" t="s">
        <v>142</v>
      </c>
      <c r="D94" s="44" t="s">
        <v>254</v>
      </c>
      <c r="E94" s="109">
        <v>264</v>
      </c>
      <c r="F94" s="109">
        <v>282</v>
      </c>
      <c r="G94" s="109">
        <v>30344.86</v>
      </c>
      <c r="H94" s="109">
        <v>40814.638399999996</v>
      </c>
      <c r="I94" s="109">
        <v>516.54999999999995</v>
      </c>
      <c r="J94" s="109">
        <v>5904.82</v>
      </c>
      <c r="K94" s="109">
        <v>30092.309999999998</v>
      </c>
      <c r="L94" s="109">
        <v>35191.818399999996</v>
      </c>
      <c r="M94" s="204" t="s">
        <v>505</v>
      </c>
      <c r="N94" s="170" t="s">
        <v>397</v>
      </c>
    </row>
    <row r="95" spans="2:14" x14ac:dyDescent="0.2">
      <c r="B95" s="48"/>
      <c r="C95" s="34" t="s">
        <v>263</v>
      </c>
      <c r="D95" s="34" t="s">
        <v>255</v>
      </c>
      <c r="E95" s="132">
        <v>0</v>
      </c>
      <c r="F95" s="132">
        <v>143.29499999999999</v>
      </c>
      <c r="G95" s="132">
        <v>0</v>
      </c>
      <c r="H95" s="132">
        <v>8740.8819600000006</v>
      </c>
      <c r="I95" s="132">
        <v>0</v>
      </c>
      <c r="J95" s="132">
        <v>575.03647000000001</v>
      </c>
      <c r="K95" s="132">
        <v>0</v>
      </c>
      <c r="L95" s="132">
        <v>8309.1404899999998</v>
      </c>
      <c r="M95" s="205" t="s">
        <v>510</v>
      </c>
      <c r="N95" s="169" t="s">
        <v>398</v>
      </c>
    </row>
    <row r="96" spans="2:14" x14ac:dyDescent="0.2">
      <c r="B96" s="1"/>
      <c r="C96" s="44" t="s">
        <v>147</v>
      </c>
      <c r="D96" s="44" t="s">
        <v>255</v>
      </c>
      <c r="E96" s="109">
        <v>0</v>
      </c>
      <c r="F96" s="109">
        <v>1</v>
      </c>
      <c r="G96" s="109">
        <v>0</v>
      </c>
      <c r="H96" s="109">
        <v>10149.799000000001</v>
      </c>
      <c r="I96" s="109">
        <v>0</v>
      </c>
      <c r="J96" s="109">
        <v>1061.355</v>
      </c>
      <c r="K96" s="109">
        <v>0</v>
      </c>
      <c r="L96" s="109">
        <v>9089.4439999999995</v>
      </c>
      <c r="M96" s="204" t="s">
        <v>510</v>
      </c>
      <c r="N96" s="170" t="s">
        <v>403</v>
      </c>
    </row>
    <row r="97" spans="2:14" x14ac:dyDescent="0.2">
      <c r="B97" s="48"/>
      <c r="C97" s="34" t="s">
        <v>148</v>
      </c>
      <c r="D97" s="34" t="s">
        <v>255</v>
      </c>
      <c r="E97" s="132">
        <v>0</v>
      </c>
      <c r="F97" s="132">
        <v>148</v>
      </c>
      <c r="G97" s="132">
        <v>0</v>
      </c>
      <c r="H97" s="132">
        <v>2233.3670000000002</v>
      </c>
      <c r="I97" s="132">
        <v>0</v>
      </c>
      <c r="J97" s="132">
        <v>160</v>
      </c>
      <c r="K97" s="132">
        <v>0</v>
      </c>
      <c r="L97" s="132">
        <v>2221.3670000000002</v>
      </c>
      <c r="M97" s="205" t="s">
        <v>510</v>
      </c>
      <c r="N97" s="169" t="s">
        <v>404</v>
      </c>
    </row>
    <row r="98" spans="2:14" x14ac:dyDescent="0.2">
      <c r="B98" s="1"/>
      <c r="C98" s="44" t="s">
        <v>253</v>
      </c>
      <c r="D98" s="44" t="s">
        <v>255</v>
      </c>
      <c r="E98" s="109">
        <v>0</v>
      </c>
      <c r="F98" s="109">
        <v>1031</v>
      </c>
      <c r="G98" s="109">
        <v>0</v>
      </c>
      <c r="H98" s="109">
        <v>6879.7111100000002</v>
      </c>
      <c r="I98" s="109">
        <v>0</v>
      </c>
      <c r="J98" s="109">
        <v>1465.1565500000002</v>
      </c>
      <c r="K98" s="109">
        <v>0</v>
      </c>
      <c r="L98" s="109">
        <v>6445.5545600000005</v>
      </c>
      <c r="M98" s="204" t="s">
        <v>510</v>
      </c>
      <c r="N98" s="170" t="s">
        <v>405</v>
      </c>
    </row>
    <row r="99" spans="2:14" x14ac:dyDescent="0.2">
      <c r="B99" s="48"/>
      <c r="C99" s="34" t="s">
        <v>150</v>
      </c>
      <c r="D99" s="34" t="s">
        <v>255</v>
      </c>
      <c r="E99" s="132">
        <v>0</v>
      </c>
      <c r="F99" s="132">
        <v>0</v>
      </c>
      <c r="G99" s="132">
        <v>0</v>
      </c>
      <c r="H99" s="132">
        <v>45.27</v>
      </c>
      <c r="I99" s="132">
        <v>0</v>
      </c>
      <c r="J99" s="132">
        <v>6.4480000000000004</v>
      </c>
      <c r="K99" s="132">
        <v>0</v>
      </c>
      <c r="L99" s="132">
        <v>38.822000000000003</v>
      </c>
      <c r="M99" s="205" t="s">
        <v>510</v>
      </c>
      <c r="N99" s="169" t="s">
        <v>406</v>
      </c>
    </row>
    <row r="100" spans="2:14" x14ac:dyDescent="0.2">
      <c r="B100" s="1"/>
      <c r="C100" s="44" t="s">
        <v>151</v>
      </c>
      <c r="D100" s="44" t="s">
        <v>255</v>
      </c>
      <c r="E100" s="109">
        <v>0</v>
      </c>
      <c r="F100" s="109">
        <v>1.1379999999999999</v>
      </c>
      <c r="G100" s="109">
        <v>0</v>
      </c>
      <c r="H100" s="109">
        <v>346.19200000000001</v>
      </c>
      <c r="I100" s="109">
        <v>0</v>
      </c>
      <c r="J100" s="109">
        <v>28.437000000000001</v>
      </c>
      <c r="K100" s="109">
        <v>0</v>
      </c>
      <c r="L100" s="109">
        <v>318.89299999999997</v>
      </c>
      <c r="M100" s="204" t="s">
        <v>510</v>
      </c>
      <c r="N100" s="170" t="s">
        <v>407</v>
      </c>
    </row>
    <row r="101" spans="2:14" x14ac:dyDescent="0.2">
      <c r="B101" s="48"/>
      <c r="C101" s="34" t="s">
        <v>152</v>
      </c>
      <c r="D101" s="34" t="s">
        <v>258</v>
      </c>
      <c r="E101" s="132">
        <v>0</v>
      </c>
      <c r="F101" s="132">
        <v>0</v>
      </c>
      <c r="G101" s="132">
        <v>0</v>
      </c>
      <c r="H101" s="132">
        <v>9</v>
      </c>
      <c r="I101" s="132">
        <v>0</v>
      </c>
      <c r="J101" s="132">
        <v>0</v>
      </c>
      <c r="K101" s="132">
        <v>0</v>
      </c>
      <c r="L101" s="132">
        <v>9</v>
      </c>
      <c r="M101" s="205" t="s">
        <v>512</v>
      </c>
      <c r="N101" s="169" t="s">
        <v>408</v>
      </c>
    </row>
    <row r="102" spans="2:14" x14ac:dyDescent="0.2">
      <c r="B102" s="1"/>
      <c r="C102" s="44" t="s">
        <v>153</v>
      </c>
      <c r="D102" s="44" t="s">
        <v>255</v>
      </c>
      <c r="E102" s="109">
        <v>0</v>
      </c>
      <c r="F102" s="109">
        <v>0</v>
      </c>
      <c r="G102" s="109">
        <v>0</v>
      </c>
      <c r="H102" s="109">
        <v>6151.5498599999992</v>
      </c>
      <c r="I102" s="109">
        <v>0</v>
      </c>
      <c r="J102" s="109">
        <v>0</v>
      </c>
      <c r="K102" s="109">
        <v>0</v>
      </c>
      <c r="L102" s="109">
        <v>6151.5498599999992</v>
      </c>
      <c r="M102" s="204" t="s">
        <v>510</v>
      </c>
      <c r="N102" s="170" t="s">
        <v>409</v>
      </c>
    </row>
    <row r="103" spans="2:14" x14ac:dyDescent="0.2">
      <c r="B103" s="48"/>
      <c r="C103" s="34" t="s">
        <v>154</v>
      </c>
      <c r="D103" s="34" t="s">
        <v>255</v>
      </c>
      <c r="E103" s="132">
        <v>0</v>
      </c>
      <c r="F103" s="132">
        <v>0</v>
      </c>
      <c r="G103" s="132">
        <v>0</v>
      </c>
      <c r="H103" s="132">
        <v>14082.822819999999</v>
      </c>
      <c r="I103" s="132">
        <v>0</v>
      </c>
      <c r="J103" s="132">
        <v>0</v>
      </c>
      <c r="K103" s="132">
        <v>0</v>
      </c>
      <c r="L103" s="132">
        <v>14082.822819999999</v>
      </c>
      <c r="M103" s="205" t="s">
        <v>510</v>
      </c>
      <c r="N103" s="169" t="s">
        <v>410</v>
      </c>
    </row>
    <row r="104" spans="2:14" x14ac:dyDescent="0.2">
      <c r="B104" s="1"/>
      <c r="C104" s="44" t="s">
        <v>155</v>
      </c>
      <c r="D104" s="44" t="s">
        <v>255</v>
      </c>
      <c r="E104" s="109">
        <v>0</v>
      </c>
      <c r="F104" s="109">
        <v>0</v>
      </c>
      <c r="G104" s="109">
        <v>0</v>
      </c>
      <c r="H104" s="109">
        <v>154.95849999999999</v>
      </c>
      <c r="I104" s="109">
        <v>0</v>
      </c>
      <c r="J104" s="109">
        <v>0</v>
      </c>
      <c r="K104" s="109">
        <v>0</v>
      </c>
      <c r="L104" s="109">
        <v>154.95849999999999</v>
      </c>
      <c r="M104" s="204" t="s">
        <v>510</v>
      </c>
      <c r="N104" s="170" t="s">
        <v>411</v>
      </c>
    </row>
    <row r="105" spans="2:14" x14ac:dyDescent="0.2">
      <c r="B105" s="48"/>
      <c r="C105" s="34" t="s">
        <v>160</v>
      </c>
      <c r="D105" s="34" t="s">
        <v>255</v>
      </c>
      <c r="E105" s="132">
        <v>0</v>
      </c>
      <c r="F105" s="132">
        <v>34</v>
      </c>
      <c r="G105" s="132">
        <v>0</v>
      </c>
      <c r="H105" s="132">
        <v>4638.3879999999999</v>
      </c>
      <c r="I105" s="132">
        <v>0</v>
      </c>
      <c r="J105" s="132">
        <v>66.754999999999995</v>
      </c>
      <c r="K105" s="132">
        <v>0</v>
      </c>
      <c r="L105" s="132">
        <v>4605.6329999999998</v>
      </c>
      <c r="M105" s="205" t="s">
        <v>510</v>
      </c>
      <c r="N105" s="169" t="s">
        <v>412</v>
      </c>
    </row>
    <row r="106" spans="2:14" x14ac:dyDescent="0.2">
      <c r="B106" s="1"/>
      <c r="C106" s="44" t="s">
        <v>156</v>
      </c>
      <c r="D106" s="44" t="s">
        <v>255</v>
      </c>
      <c r="E106" s="109">
        <v>0</v>
      </c>
      <c r="F106" s="109">
        <v>30.41</v>
      </c>
      <c r="G106" s="109">
        <v>0</v>
      </c>
      <c r="H106" s="109">
        <v>137.0325</v>
      </c>
      <c r="I106" s="109">
        <v>0</v>
      </c>
      <c r="J106" s="109">
        <v>42.847999999999999</v>
      </c>
      <c r="K106" s="109">
        <v>0</v>
      </c>
      <c r="L106" s="109">
        <v>124.5945</v>
      </c>
      <c r="M106" s="204" t="s">
        <v>510</v>
      </c>
      <c r="N106" s="170" t="s">
        <v>413</v>
      </c>
    </row>
    <row r="107" spans="2:14" x14ac:dyDescent="0.2">
      <c r="B107" s="48"/>
      <c r="C107" s="34" t="s">
        <v>157</v>
      </c>
      <c r="D107" s="34" t="s">
        <v>255</v>
      </c>
      <c r="E107" s="132">
        <v>0</v>
      </c>
      <c r="F107" s="132">
        <v>1</v>
      </c>
      <c r="G107" s="132">
        <v>0</v>
      </c>
      <c r="H107" s="132">
        <v>3.6240000000000001</v>
      </c>
      <c r="I107" s="132">
        <v>0</v>
      </c>
      <c r="J107" s="132">
        <v>0</v>
      </c>
      <c r="K107" s="132">
        <v>0</v>
      </c>
      <c r="L107" s="132">
        <v>4.6239999999999997</v>
      </c>
      <c r="M107" s="205" t="s">
        <v>510</v>
      </c>
      <c r="N107" s="169" t="s">
        <v>414</v>
      </c>
    </row>
    <row r="108" spans="2:14" x14ac:dyDescent="0.2">
      <c r="B108" s="1"/>
      <c r="C108" s="44" t="s">
        <v>158</v>
      </c>
      <c r="D108" s="44" t="s">
        <v>255</v>
      </c>
      <c r="E108" s="109">
        <v>0</v>
      </c>
      <c r="F108" s="109">
        <v>0</v>
      </c>
      <c r="G108" s="109">
        <v>0</v>
      </c>
      <c r="H108" s="109">
        <v>4</v>
      </c>
      <c r="I108" s="109">
        <v>0</v>
      </c>
      <c r="J108" s="109">
        <v>0</v>
      </c>
      <c r="K108" s="109">
        <v>0</v>
      </c>
      <c r="L108" s="109">
        <v>4</v>
      </c>
      <c r="M108" s="204" t="s">
        <v>510</v>
      </c>
      <c r="N108" s="170" t="s">
        <v>415</v>
      </c>
    </row>
    <row r="109" spans="2:14" x14ac:dyDescent="0.2">
      <c r="B109" s="48"/>
      <c r="C109" s="34" t="s">
        <v>22</v>
      </c>
      <c r="D109" s="34" t="s">
        <v>255</v>
      </c>
      <c r="E109" s="132">
        <v>0</v>
      </c>
      <c r="F109" s="132">
        <v>0</v>
      </c>
      <c r="G109" s="132">
        <v>0</v>
      </c>
      <c r="H109" s="132">
        <v>1082.546</v>
      </c>
      <c r="I109" s="132">
        <v>0</v>
      </c>
      <c r="J109" s="132">
        <v>0</v>
      </c>
      <c r="K109" s="132">
        <v>0</v>
      </c>
      <c r="L109" s="132">
        <v>1082.546</v>
      </c>
      <c r="M109" s="205" t="s">
        <v>510</v>
      </c>
      <c r="N109" s="169" t="s">
        <v>416</v>
      </c>
    </row>
    <row r="111" spans="2:14" x14ac:dyDescent="0.2">
      <c r="B111" s="11" t="s">
        <v>519</v>
      </c>
      <c r="D111" s="11" t="s">
        <v>49</v>
      </c>
      <c r="M111" s="5"/>
      <c r="N111" s="209" t="s">
        <v>521</v>
      </c>
    </row>
  </sheetData>
  <mergeCells count="12">
    <mergeCell ref="M5:M6"/>
    <mergeCell ref="M7:M8"/>
    <mergeCell ref="D5:D6"/>
    <mergeCell ref="E5:F5"/>
    <mergeCell ref="G5:H5"/>
    <mergeCell ref="I5:J5"/>
    <mergeCell ref="K5:L5"/>
    <mergeCell ref="E7:F7"/>
    <mergeCell ref="G7:H7"/>
    <mergeCell ref="I7:J7"/>
    <mergeCell ref="K7:L7"/>
    <mergeCell ref="D7:D8"/>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6B930-F4F7-4F0C-B8FE-5517547707C9}">
  <sheetPr codeName="Sheet25"/>
  <dimension ref="A2:L28"/>
  <sheetViews>
    <sheetView showGridLines="0" workbookViewId="0">
      <selection activeCell="H20" sqref="H20"/>
    </sheetView>
  </sheetViews>
  <sheetFormatPr defaultColWidth="8.6640625" defaultRowHeight="10.199999999999999" x14ac:dyDescent="0.2"/>
  <cols>
    <col min="1" max="1" width="17.33203125" style="103" customWidth="1"/>
    <col min="2" max="2" width="8.6640625" style="5"/>
    <col min="3" max="3" width="52.109375" style="5" customWidth="1"/>
    <col min="4" max="6" width="11.88671875" style="5" customWidth="1"/>
    <col min="7" max="7" width="13.6640625" style="5" customWidth="1"/>
    <col min="8" max="8" width="10.77734375" style="5" customWidth="1"/>
    <col min="9" max="9" width="32.33203125" style="5" customWidth="1"/>
    <col min="10" max="16384" width="8.6640625" style="5"/>
  </cols>
  <sheetData>
    <row r="2" spans="1:12" ht="13.8" x14ac:dyDescent="0.2">
      <c r="B2" s="6" t="s">
        <v>577</v>
      </c>
      <c r="D2" s="7"/>
      <c r="E2" s="7"/>
      <c r="F2" s="7"/>
      <c r="G2" s="7"/>
      <c r="H2" s="7"/>
      <c r="I2" s="172" t="s">
        <v>578</v>
      </c>
    </row>
    <row r="3" spans="1:12" x14ac:dyDescent="0.2">
      <c r="B3" s="3" t="s">
        <v>64</v>
      </c>
      <c r="D3" s="7"/>
      <c r="E3" s="7"/>
      <c r="F3" s="7"/>
      <c r="G3" s="7"/>
      <c r="H3" s="7"/>
      <c r="I3" s="5" t="s">
        <v>393</v>
      </c>
    </row>
    <row r="4" spans="1:12" x14ac:dyDescent="0.2">
      <c r="C4" s="9"/>
      <c r="D4" s="7"/>
      <c r="E4" s="7"/>
      <c r="F4" s="7"/>
      <c r="G4" s="7"/>
      <c r="H4" s="7"/>
    </row>
    <row r="5" spans="1:12" ht="14.4" customHeight="1" x14ac:dyDescent="0.2">
      <c r="B5" s="50" t="s">
        <v>13</v>
      </c>
      <c r="C5" s="51" t="s">
        <v>14</v>
      </c>
      <c r="D5" s="63" t="s">
        <v>377</v>
      </c>
      <c r="E5" s="64" t="s">
        <v>378</v>
      </c>
      <c r="F5" s="64" t="s">
        <v>379</v>
      </c>
      <c r="G5" s="64" t="s">
        <v>380</v>
      </c>
      <c r="H5" s="200" t="s">
        <v>308</v>
      </c>
      <c r="I5" s="71" t="s">
        <v>303</v>
      </c>
      <c r="J5" s="8"/>
      <c r="K5" s="8"/>
    </row>
    <row r="6" spans="1:12" ht="20.399999999999999" x14ac:dyDescent="0.2">
      <c r="B6" s="53"/>
      <c r="C6" s="54"/>
      <c r="D6" s="81" t="s">
        <v>38</v>
      </c>
      <c r="E6" s="80" t="s">
        <v>39</v>
      </c>
      <c r="F6" s="80" t="s">
        <v>40</v>
      </c>
      <c r="G6" s="82" t="s">
        <v>41</v>
      </c>
      <c r="H6" s="198" t="s">
        <v>21</v>
      </c>
      <c r="I6" s="71"/>
      <c r="J6" s="8"/>
      <c r="K6" s="8"/>
      <c r="L6" s="8"/>
    </row>
    <row r="7" spans="1:12" x14ac:dyDescent="0.2">
      <c r="B7" s="1"/>
      <c r="C7" s="40" t="s">
        <v>21</v>
      </c>
      <c r="D7" s="133">
        <v>22798.257440000001</v>
      </c>
      <c r="E7" s="133">
        <v>27259.315540000003</v>
      </c>
      <c r="F7" s="133">
        <v>10555.30881</v>
      </c>
      <c r="G7" s="133">
        <v>32730.661980000001</v>
      </c>
      <c r="H7" s="133">
        <v>93343.543770000004</v>
      </c>
      <c r="I7" s="190" t="s">
        <v>308</v>
      </c>
    </row>
    <row r="8" spans="1:12" ht="14.4" x14ac:dyDescent="0.3">
      <c r="A8" s="234"/>
      <c r="B8" s="48"/>
      <c r="C8" s="49" t="s">
        <v>162</v>
      </c>
      <c r="D8" s="132">
        <v>0</v>
      </c>
      <c r="E8" s="132">
        <v>0</v>
      </c>
      <c r="F8" s="132">
        <v>0</v>
      </c>
      <c r="G8" s="132">
        <v>0</v>
      </c>
      <c r="H8" s="132">
        <v>0</v>
      </c>
      <c r="I8" s="169" t="s">
        <v>420</v>
      </c>
      <c r="J8" s="225"/>
    </row>
    <row r="9" spans="1:12" ht="14.4" x14ac:dyDescent="0.3">
      <c r="A9" s="234"/>
      <c r="B9" s="1"/>
      <c r="C9" s="62" t="s">
        <v>163</v>
      </c>
      <c r="D9" s="109">
        <v>700</v>
      </c>
      <c r="E9" s="109">
        <v>816.26599999999996</v>
      </c>
      <c r="F9" s="109">
        <v>68.27</v>
      </c>
      <c r="G9" s="109">
        <v>26</v>
      </c>
      <c r="H9" s="109">
        <v>1610.5360000000001</v>
      </c>
      <c r="I9" s="170" t="s">
        <v>421</v>
      </c>
      <c r="J9" s="225"/>
    </row>
    <row r="10" spans="1:12" ht="14.4" x14ac:dyDescent="0.3">
      <c r="A10" s="234"/>
      <c r="B10" s="48"/>
      <c r="C10" s="49" t="s">
        <v>164</v>
      </c>
      <c r="D10" s="132">
        <v>1038.527</v>
      </c>
      <c r="E10" s="132">
        <v>16.5</v>
      </c>
      <c r="F10" s="132">
        <v>350.69600000000003</v>
      </c>
      <c r="G10" s="132">
        <v>556.25900000000001</v>
      </c>
      <c r="H10" s="132">
        <v>1961.982</v>
      </c>
      <c r="I10" s="169" t="s">
        <v>422</v>
      </c>
      <c r="J10" s="225"/>
    </row>
    <row r="11" spans="1:12" ht="14.4" x14ac:dyDescent="0.3">
      <c r="A11" s="234"/>
      <c r="B11" s="1"/>
      <c r="C11" s="62" t="s">
        <v>165</v>
      </c>
      <c r="D11" s="109">
        <v>387.57089000000002</v>
      </c>
      <c r="E11" s="109">
        <v>574.69899999999996</v>
      </c>
      <c r="F11" s="109">
        <v>142.73699999999999</v>
      </c>
      <c r="G11" s="109">
        <v>348.55324999999999</v>
      </c>
      <c r="H11" s="109">
        <v>1453.56014</v>
      </c>
      <c r="I11" s="170" t="s">
        <v>423</v>
      </c>
      <c r="J11" s="225"/>
    </row>
    <row r="12" spans="1:12" ht="14.4" x14ac:dyDescent="0.3">
      <c r="A12" s="234"/>
      <c r="B12" s="48"/>
      <c r="C12" s="49" t="s">
        <v>166</v>
      </c>
      <c r="D12" s="132">
        <v>1407.0727300000001</v>
      </c>
      <c r="E12" s="132">
        <v>2699.2498599999999</v>
      </c>
      <c r="F12" s="132">
        <v>974.971</v>
      </c>
      <c r="G12" s="132">
        <v>5051.9216900000001</v>
      </c>
      <c r="H12" s="132">
        <v>10133.21528</v>
      </c>
      <c r="I12" s="169" t="s">
        <v>424</v>
      </c>
      <c r="J12" s="225"/>
    </row>
    <row r="13" spans="1:12" ht="14.4" x14ac:dyDescent="0.3">
      <c r="A13" s="234"/>
      <c r="B13" s="1"/>
      <c r="C13" s="62" t="s">
        <v>167</v>
      </c>
      <c r="D13" s="109">
        <v>2127.288</v>
      </c>
      <c r="E13" s="109">
        <v>974.19756000000007</v>
      </c>
      <c r="F13" s="109">
        <v>423.37599999999998</v>
      </c>
      <c r="G13" s="109">
        <v>3235.6095800000003</v>
      </c>
      <c r="H13" s="109">
        <v>6760.4711400000015</v>
      </c>
      <c r="I13" s="170" t="s">
        <v>425</v>
      </c>
      <c r="J13" s="225"/>
    </row>
    <row r="14" spans="1:12" ht="14.4" x14ac:dyDescent="0.3">
      <c r="A14" s="234"/>
      <c r="B14" s="48"/>
      <c r="C14" s="49" t="s">
        <v>168</v>
      </c>
      <c r="D14" s="132">
        <v>820.32123000000001</v>
      </c>
      <c r="E14" s="132">
        <v>1403.2919999999999</v>
      </c>
      <c r="F14" s="132">
        <v>153.38900000000001</v>
      </c>
      <c r="G14" s="132">
        <v>3748.8737599999999</v>
      </c>
      <c r="H14" s="132">
        <v>6125.8759900000005</v>
      </c>
      <c r="I14" s="169" t="s">
        <v>426</v>
      </c>
      <c r="J14" s="225"/>
    </row>
    <row r="15" spans="1:12" ht="14.4" x14ac:dyDescent="0.3">
      <c r="A15" s="234"/>
      <c r="B15" s="1"/>
      <c r="C15" s="62" t="s">
        <v>169</v>
      </c>
      <c r="D15" s="109">
        <v>1721.7136</v>
      </c>
      <c r="E15" s="109">
        <v>633.39499999999998</v>
      </c>
      <c r="F15" s="109">
        <v>540.63599999999997</v>
      </c>
      <c r="G15" s="109">
        <v>1187.8702499999999</v>
      </c>
      <c r="H15" s="109">
        <v>4083.6148499999999</v>
      </c>
      <c r="I15" s="170" t="s">
        <v>427</v>
      </c>
      <c r="J15" s="225"/>
    </row>
    <row r="16" spans="1:12" ht="14.4" x14ac:dyDescent="0.3">
      <c r="A16" s="234"/>
      <c r="B16" s="48"/>
      <c r="C16" s="49" t="s">
        <v>170</v>
      </c>
      <c r="D16" s="132">
        <v>0</v>
      </c>
      <c r="E16" s="132">
        <v>0</v>
      </c>
      <c r="F16" s="132">
        <v>0</v>
      </c>
      <c r="G16" s="132">
        <v>0</v>
      </c>
      <c r="H16" s="132">
        <v>0</v>
      </c>
      <c r="I16" s="169" t="s">
        <v>428</v>
      </c>
      <c r="J16" s="225"/>
    </row>
    <row r="17" spans="1:10" ht="14.4" x14ac:dyDescent="0.3">
      <c r="A17" s="234"/>
      <c r="B17" s="1"/>
      <c r="C17" s="62" t="s">
        <v>230</v>
      </c>
      <c r="D17" s="109">
        <v>327.19375000000002</v>
      </c>
      <c r="E17" s="109">
        <v>659.39200000000005</v>
      </c>
      <c r="F17" s="109">
        <v>107.425</v>
      </c>
      <c r="G17" s="109">
        <v>257.92</v>
      </c>
      <c r="H17" s="109">
        <v>1351.93075</v>
      </c>
      <c r="I17" s="170" t="s">
        <v>429</v>
      </c>
      <c r="J17" s="225"/>
    </row>
    <row r="18" spans="1:10" ht="14.4" x14ac:dyDescent="0.3">
      <c r="A18" s="234"/>
      <c r="B18" s="48"/>
      <c r="C18" s="49" t="s">
        <v>171</v>
      </c>
      <c r="D18" s="132">
        <v>136.42852000000002</v>
      </c>
      <c r="E18" s="132">
        <v>4614.585</v>
      </c>
      <c r="F18" s="132">
        <v>2.58</v>
      </c>
      <c r="G18" s="132">
        <v>115.98399999999999</v>
      </c>
      <c r="H18" s="132">
        <v>4869.5775200000007</v>
      </c>
      <c r="I18" s="169" t="s">
        <v>430</v>
      </c>
      <c r="J18" s="225"/>
    </row>
    <row r="19" spans="1:10" ht="14.4" x14ac:dyDescent="0.3">
      <c r="A19" s="234"/>
      <c r="B19" s="1"/>
      <c r="C19" s="62" t="s">
        <v>172</v>
      </c>
      <c r="D19" s="109">
        <v>145.23358999999999</v>
      </c>
      <c r="E19" s="109">
        <v>202.36</v>
      </c>
      <c r="F19" s="109">
        <v>403.90199999999999</v>
      </c>
      <c r="G19" s="109">
        <v>884.673</v>
      </c>
      <c r="H19" s="109">
        <v>1636.16859</v>
      </c>
      <c r="I19" s="170" t="s">
        <v>431</v>
      </c>
      <c r="J19" s="225"/>
    </row>
    <row r="20" spans="1:10" ht="14.4" x14ac:dyDescent="0.3">
      <c r="A20" s="234"/>
      <c r="B20" s="48"/>
      <c r="C20" s="49" t="s">
        <v>264</v>
      </c>
      <c r="D20" s="132">
        <v>3610.65436</v>
      </c>
      <c r="E20" s="132">
        <v>131.898</v>
      </c>
      <c r="F20" s="132">
        <v>150.04599999999999</v>
      </c>
      <c r="G20" s="132">
        <v>6038.5724299999993</v>
      </c>
      <c r="H20" s="132">
        <v>9931.1707900000001</v>
      </c>
      <c r="I20" s="169" t="s">
        <v>432</v>
      </c>
      <c r="J20" s="225"/>
    </row>
    <row r="21" spans="1:10" ht="14.4" x14ac:dyDescent="0.3">
      <c r="A21" s="234"/>
      <c r="B21" s="1"/>
      <c r="C21" s="62" t="s">
        <v>173</v>
      </c>
      <c r="D21" s="109">
        <v>4885.0617499999998</v>
      </c>
      <c r="E21" s="109">
        <v>2368.799</v>
      </c>
      <c r="F21" s="109">
        <v>35.003999999999998</v>
      </c>
      <c r="G21" s="109">
        <v>28</v>
      </c>
      <c r="H21" s="109">
        <v>7316.8647499999997</v>
      </c>
      <c r="I21" s="170" t="s">
        <v>433</v>
      </c>
      <c r="J21" s="225"/>
    </row>
    <row r="22" spans="1:10" ht="14.4" x14ac:dyDescent="0.3">
      <c r="A22" s="234"/>
      <c r="B22" s="48"/>
      <c r="C22" s="49" t="s">
        <v>265</v>
      </c>
      <c r="D22" s="132">
        <v>2189.93905</v>
      </c>
      <c r="E22" s="132">
        <v>5015.6828700000005</v>
      </c>
      <c r="F22" s="132">
        <v>4482.9223099999999</v>
      </c>
      <c r="G22" s="132">
        <v>273.88400000000001</v>
      </c>
      <c r="H22" s="132">
        <v>11962.428230000001</v>
      </c>
      <c r="I22" s="169" t="s">
        <v>434</v>
      </c>
      <c r="J22" s="225"/>
    </row>
    <row r="23" spans="1:10" ht="14.4" x14ac:dyDescent="0.3">
      <c r="A23" s="234"/>
      <c r="B23" s="1"/>
      <c r="C23" s="62" t="s">
        <v>174</v>
      </c>
      <c r="D23" s="109">
        <v>1417.56149</v>
      </c>
      <c r="E23" s="109">
        <v>2185.6860000000001</v>
      </c>
      <c r="F23" s="109">
        <v>130.31899999999999</v>
      </c>
      <c r="G23" s="109">
        <v>2609.1934300000003</v>
      </c>
      <c r="H23" s="109">
        <v>6342.7599200000004</v>
      </c>
      <c r="I23" s="170" t="s">
        <v>435</v>
      </c>
      <c r="J23" s="225"/>
    </row>
    <row r="24" spans="1:10" ht="14.4" x14ac:dyDescent="0.3">
      <c r="A24" s="234"/>
      <c r="B24" s="48"/>
      <c r="C24" s="49" t="s">
        <v>175</v>
      </c>
      <c r="D24" s="132">
        <v>145.63547999999997</v>
      </c>
      <c r="E24" s="132">
        <v>122.923</v>
      </c>
      <c r="F24" s="132">
        <v>40.298999999999999</v>
      </c>
      <c r="G24" s="132">
        <v>46.64</v>
      </c>
      <c r="H24" s="132">
        <v>355.49748</v>
      </c>
      <c r="I24" s="169" t="s">
        <v>436</v>
      </c>
      <c r="J24" s="225"/>
    </row>
    <row r="25" spans="1:10" ht="14.4" x14ac:dyDescent="0.3">
      <c r="A25" s="234"/>
      <c r="B25" s="1"/>
      <c r="C25" s="62" t="s">
        <v>176</v>
      </c>
      <c r="D25" s="109">
        <v>44.2</v>
      </c>
      <c r="E25" s="109">
        <v>610.09400000000005</v>
      </c>
      <c r="F25" s="109">
        <v>114.185</v>
      </c>
      <c r="G25" s="109">
        <v>217.85335000000001</v>
      </c>
      <c r="H25" s="109">
        <v>986.33235000000013</v>
      </c>
      <c r="I25" s="170" t="s">
        <v>437</v>
      </c>
      <c r="J25" s="225"/>
    </row>
    <row r="26" spans="1:10" ht="14.4" x14ac:dyDescent="0.3">
      <c r="A26" s="234"/>
      <c r="B26" s="48"/>
      <c r="C26" s="49" t="s">
        <v>266</v>
      </c>
      <c r="D26" s="132">
        <v>1693.856</v>
      </c>
      <c r="E26" s="132">
        <v>4230.2962499999994</v>
      </c>
      <c r="F26" s="132">
        <v>2434.5515</v>
      </c>
      <c r="G26" s="132">
        <v>8102.8542399999997</v>
      </c>
      <c r="H26" s="132">
        <v>16461.557990000001</v>
      </c>
      <c r="I26" s="169" t="s">
        <v>416</v>
      </c>
      <c r="J26" s="225"/>
    </row>
    <row r="27" spans="1:10" x14ac:dyDescent="0.2">
      <c r="B27" s="11"/>
      <c r="J27" s="225"/>
    </row>
    <row r="28" spans="1:10" x14ac:dyDescent="0.2">
      <c r="B28" s="11" t="s">
        <v>49</v>
      </c>
      <c r="I28" s="209" t="s">
        <v>521</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1184D-CD3D-4A0D-A9BA-20A134E3FF5E}">
  <sheetPr codeName="Sheet26"/>
  <dimension ref="B2:L16"/>
  <sheetViews>
    <sheetView showGridLines="0" topLeftCell="D1" workbookViewId="0">
      <selection activeCell="H10" sqref="H10"/>
    </sheetView>
  </sheetViews>
  <sheetFormatPr defaultColWidth="8.6640625" defaultRowHeight="10.199999999999999" x14ac:dyDescent="0.2"/>
  <cols>
    <col min="1" max="2" width="8.6640625" style="5"/>
    <col min="3" max="3" width="45.5546875" style="5" customWidth="1"/>
    <col min="4" max="8" width="11.88671875" style="5" customWidth="1"/>
    <col min="9" max="9" width="61.5546875" style="5" customWidth="1"/>
    <col min="10" max="16384" width="8.6640625" style="5"/>
  </cols>
  <sheetData>
    <row r="2" spans="2:12" ht="13.8" x14ac:dyDescent="0.2">
      <c r="B2" s="6" t="s">
        <v>582</v>
      </c>
      <c r="D2" s="7"/>
      <c r="E2" s="7"/>
      <c r="F2" s="7"/>
      <c r="G2" s="7"/>
      <c r="H2" s="7"/>
      <c r="I2" s="172" t="s">
        <v>581</v>
      </c>
    </row>
    <row r="3" spans="2:12" x14ac:dyDescent="0.2">
      <c r="B3" s="3" t="s">
        <v>64</v>
      </c>
      <c r="D3" s="7"/>
      <c r="E3" s="7"/>
      <c r="F3" s="7"/>
      <c r="G3" s="7"/>
      <c r="H3" s="7"/>
      <c r="I3" s="5" t="s">
        <v>393</v>
      </c>
    </row>
    <row r="4" spans="2:12" x14ac:dyDescent="0.2">
      <c r="C4" s="9"/>
      <c r="D4" s="7"/>
      <c r="E4" s="7"/>
      <c r="F4" s="7"/>
      <c r="G4" s="7"/>
      <c r="H4" s="7"/>
    </row>
    <row r="5" spans="2:12" ht="14.4" customHeight="1" x14ac:dyDescent="0.2">
      <c r="B5" s="50" t="s">
        <v>13</v>
      </c>
      <c r="C5" s="51" t="s">
        <v>445</v>
      </c>
      <c r="D5" s="63" t="s">
        <v>377</v>
      </c>
      <c r="E5" s="64" t="s">
        <v>378</v>
      </c>
      <c r="F5" s="64" t="s">
        <v>379</v>
      </c>
      <c r="G5" s="64" t="s">
        <v>380</v>
      </c>
      <c r="H5" s="200" t="s">
        <v>308</v>
      </c>
      <c r="I5" s="71" t="s">
        <v>444</v>
      </c>
      <c r="J5" s="8"/>
      <c r="K5" s="8"/>
    </row>
    <row r="6" spans="2:12" ht="20.399999999999999" x14ac:dyDescent="0.2">
      <c r="B6" s="53"/>
      <c r="C6" s="54"/>
      <c r="D6" s="81" t="s">
        <v>38</v>
      </c>
      <c r="E6" s="80" t="s">
        <v>39</v>
      </c>
      <c r="F6" s="80" t="s">
        <v>40</v>
      </c>
      <c r="G6" s="82" t="s">
        <v>41</v>
      </c>
      <c r="H6" s="198" t="s">
        <v>21</v>
      </c>
      <c r="I6" s="71"/>
      <c r="J6" s="8"/>
      <c r="K6" s="8"/>
      <c r="L6" s="8"/>
    </row>
    <row r="7" spans="2:12" x14ac:dyDescent="0.2">
      <c r="B7" s="1"/>
      <c r="C7" s="40" t="s">
        <v>21</v>
      </c>
      <c r="D7" s="133">
        <v>273129</v>
      </c>
      <c r="E7" s="133">
        <v>147577</v>
      </c>
      <c r="F7" s="133">
        <v>164025</v>
      </c>
      <c r="G7" s="133">
        <v>303110</v>
      </c>
      <c r="H7" s="133">
        <v>887841</v>
      </c>
      <c r="I7" s="190" t="s">
        <v>308</v>
      </c>
    </row>
    <row r="8" spans="2:12" x14ac:dyDescent="0.2">
      <c r="B8" s="48"/>
      <c r="C8" s="79" t="s">
        <v>177</v>
      </c>
      <c r="D8" s="132">
        <v>267055</v>
      </c>
      <c r="E8" s="132">
        <v>147567</v>
      </c>
      <c r="F8" s="132">
        <v>164025</v>
      </c>
      <c r="G8" s="132">
        <v>303110</v>
      </c>
      <c r="H8" s="132">
        <v>881757</v>
      </c>
      <c r="I8" s="169" t="s">
        <v>438</v>
      </c>
    </row>
    <row r="9" spans="2:12" x14ac:dyDescent="0.2">
      <c r="B9" s="1"/>
      <c r="C9" s="78" t="s">
        <v>178</v>
      </c>
      <c r="D9" s="109">
        <v>5000</v>
      </c>
      <c r="E9" s="109">
        <v>0</v>
      </c>
      <c r="F9" s="109">
        <v>0</v>
      </c>
      <c r="G9" s="109">
        <v>0</v>
      </c>
      <c r="H9" s="109">
        <v>5000</v>
      </c>
      <c r="I9" s="170" t="s">
        <v>439</v>
      </c>
    </row>
    <row r="10" spans="2:12" x14ac:dyDescent="0.2">
      <c r="B10" s="48"/>
      <c r="C10" s="79" t="s">
        <v>179</v>
      </c>
      <c r="D10" s="132">
        <v>1000</v>
      </c>
      <c r="E10" s="132">
        <v>0</v>
      </c>
      <c r="F10" s="132">
        <v>0</v>
      </c>
      <c r="G10" s="132">
        <v>0</v>
      </c>
      <c r="H10" s="132">
        <v>1000</v>
      </c>
      <c r="I10" s="169" t="s">
        <v>440</v>
      </c>
    </row>
    <row r="11" spans="2:12" x14ac:dyDescent="0.2">
      <c r="B11" s="1"/>
      <c r="C11" s="78" t="s">
        <v>180</v>
      </c>
      <c r="D11" s="109">
        <v>74</v>
      </c>
      <c r="E11" s="109">
        <v>0</v>
      </c>
      <c r="F11" s="109">
        <v>0</v>
      </c>
      <c r="G11" s="109">
        <v>0</v>
      </c>
      <c r="H11" s="109">
        <v>74</v>
      </c>
      <c r="I11" s="170" t="s">
        <v>441</v>
      </c>
    </row>
    <row r="12" spans="2:12" x14ac:dyDescent="0.2">
      <c r="B12" s="48"/>
      <c r="C12" s="79" t="s">
        <v>181</v>
      </c>
      <c r="D12" s="132">
        <v>0</v>
      </c>
      <c r="E12" s="132">
        <v>0</v>
      </c>
      <c r="F12" s="132">
        <v>0</v>
      </c>
      <c r="G12" s="132">
        <v>0</v>
      </c>
      <c r="H12" s="132">
        <v>0</v>
      </c>
      <c r="I12" s="169" t="s">
        <v>442</v>
      </c>
    </row>
    <row r="13" spans="2:12" x14ac:dyDescent="0.2">
      <c r="B13" s="1"/>
      <c r="C13" s="78" t="s">
        <v>182</v>
      </c>
      <c r="D13" s="109">
        <v>0</v>
      </c>
      <c r="E13" s="109">
        <v>10</v>
      </c>
      <c r="F13" s="109">
        <v>0</v>
      </c>
      <c r="G13" s="109">
        <v>0</v>
      </c>
      <c r="H13" s="109">
        <v>10</v>
      </c>
      <c r="I13" s="170" t="s">
        <v>443</v>
      </c>
    </row>
    <row r="14" spans="2:12" x14ac:dyDescent="0.2">
      <c r="B14" s="48"/>
      <c r="C14" s="79" t="s">
        <v>22</v>
      </c>
      <c r="D14" s="132">
        <v>0</v>
      </c>
      <c r="E14" s="132">
        <v>0</v>
      </c>
      <c r="F14" s="132">
        <v>0</v>
      </c>
      <c r="G14" s="132">
        <v>0</v>
      </c>
      <c r="H14" s="132">
        <v>0</v>
      </c>
      <c r="I14" s="169" t="s">
        <v>416</v>
      </c>
    </row>
    <row r="15" spans="2:12" x14ac:dyDescent="0.2">
      <c r="B15" s="11"/>
    </row>
    <row r="16" spans="2:12" x14ac:dyDescent="0.2">
      <c r="B16" s="11" t="s">
        <v>49</v>
      </c>
      <c r="I16" s="209" t="s">
        <v>521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B9813B-D69B-4495-97F3-1017762C0919}">
  <sheetPr codeName="Sheet2"/>
  <dimension ref="B2:H15"/>
  <sheetViews>
    <sheetView showGridLines="0" zoomScaleNormal="100" workbookViewId="0"/>
  </sheetViews>
  <sheetFormatPr defaultColWidth="8.6640625" defaultRowHeight="10.199999999999999" x14ac:dyDescent="0.2"/>
  <cols>
    <col min="1" max="2" width="8.6640625" style="5"/>
    <col min="3" max="3" width="49.5546875" style="5" bestFit="1" customWidth="1"/>
    <col min="4" max="4" width="11.88671875" style="5" customWidth="1"/>
    <col min="5" max="5" width="49.5546875" style="5" bestFit="1" customWidth="1"/>
    <col min="6" max="16384" width="8.6640625" style="5"/>
  </cols>
  <sheetData>
    <row r="2" spans="2:8" ht="13.8" x14ac:dyDescent="0.2">
      <c r="B2" s="6" t="s">
        <v>272</v>
      </c>
      <c r="D2" s="7"/>
      <c r="E2" s="179" t="s">
        <v>473</v>
      </c>
    </row>
    <row r="3" spans="2:8" ht="7.5" customHeight="1" x14ac:dyDescent="0.2">
      <c r="B3" s="3"/>
      <c r="D3" s="7"/>
    </row>
    <row r="4" spans="2:8" ht="5.25" customHeight="1" x14ac:dyDescent="0.2">
      <c r="C4" s="9"/>
      <c r="D4" s="7"/>
    </row>
    <row r="5" spans="2:8" x14ac:dyDescent="0.2">
      <c r="B5" s="50" t="s">
        <v>13</v>
      </c>
      <c r="C5" s="51" t="s">
        <v>14</v>
      </c>
      <c r="D5" s="167">
        <v>2021</v>
      </c>
      <c r="E5" s="52" t="s">
        <v>303</v>
      </c>
      <c r="F5" s="8"/>
      <c r="G5" s="8"/>
    </row>
    <row r="6" spans="2:8" x14ac:dyDescent="0.2">
      <c r="B6" s="37"/>
      <c r="C6" s="68" t="s">
        <v>267</v>
      </c>
      <c r="D6" s="38">
        <v>24748</v>
      </c>
      <c r="E6" s="165" t="s">
        <v>295</v>
      </c>
      <c r="F6" s="8"/>
      <c r="G6" s="8"/>
      <c r="H6" s="10"/>
    </row>
    <row r="7" spans="2:8" s="116" customFormat="1" x14ac:dyDescent="0.2">
      <c r="B7" s="123"/>
      <c r="C7" s="162" t="s">
        <v>268</v>
      </c>
      <c r="D7" s="163">
        <v>1583620</v>
      </c>
      <c r="E7" s="166" t="s">
        <v>296</v>
      </c>
      <c r="F7" s="164"/>
      <c r="G7" s="164"/>
      <c r="H7" s="115"/>
    </row>
    <row r="8" spans="2:8" x14ac:dyDescent="0.2">
      <c r="B8" s="37"/>
      <c r="C8" s="68" t="s">
        <v>269</v>
      </c>
      <c r="D8" s="38">
        <v>1242645</v>
      </c>
      <c r="E8" s="165" t="s">
        <v>297</v>
      </c>
    </row>
    <row r="9" spans="2:8" x14ac:dyDescent="0.2">
      <c r="B9" s="123"/>
      <c r="C9" s="162" t="s">
        <v>270</v>
      </c>
      <c r="D9" s="163">
        <v>64540</v>
      </c>
      <c r="E9" s="166" t="s">
        <v>298</v>
      </c>
      <c r="F9" s="8"/>
      <c r="G9" s="8"/>
      <c r="H9" s="10"/>
    </row>
    <row r="10" spans="2:8" s="116" customFormat="1" x14ac:dyDescent="0.2">
      <c r="B10" s="37"/>
      <c r="C10" s="68" t="s">
        <v>271</v>
      </c>
      <c r="D10" s="38">
        <v>485677</v>
      </c>
      <c r="E10" s="165" t="s">
        <v>299</v>
      </c>
      <c r="F10" s="164"/>
      <c r="G10" s="164"/>
      <c r="H10" s="115"/>
    </row>
    <row r="11" spans="2:8" x14ac:dyDescent="0.2">
      <c r="B11" s="123"/>
      <c r="C11" s="162" t="s">
        <v>302</v>
      </c>
      <c r="D11" s="163">
        <v>1317.672</v>
      </c>
      <c r="E11" s="166" t="s">
        <v>300</v>
      </c>
    </row>
    <row r="12" spans="2:8" x14ac:dyDescent="0.2">
      <c r="B12" s="37"/>
      <c r="C12" s="68" t="s">
        <v>231</v>
      </c>
      <c r="D12" s="38">
        <v>22068.319</v>
      </c>
      <c r="E12" s="165" t="s">
        <v>301</v>
      </c>
      <c r="F12" s="8"/>
      <c r="G12" s="8"/>
      <c r="H12" s="10"/>
    </row>
    <row r="14" spans="2:8" x14ac:dyDescent="0.2">
      <c r="B14" s="11"/>
    </row>
    <row r="15" spans="2:8" x14ac:dyDescent="0.2">
      <c r="B15" s="75"/>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BB311-22FD-4C33-8D22-F0E08797633D}">
  <sheetPr codeName="Sheet27"/>
  <dimension ref="B2:G16"/>
  <sheetViews>
    <sheetView showGridLines="0" workbookViewId="0">
      <selection activeCell="J21" sqref="J21"/>
    </sheetView>
  </sheetViews>
  <sheetFormatPr defaultColWidth="8.6640625" defaultRowHeight="10.199999999999999" x14ac:dyDescent="0.2"/>
  <cols>
    <col min="1" max="2" width="8.6640625" style="5"/>
    <col min="3" max="3" width="45.5546875" style="5" customWidth="1"/>
    <col min="4" max="6" width="11.88671875" style="5" customWidth="1"/>
    <col min="7" max="7" width="45.5546875" style="5" customWidth="1"/>
    <col min="8" max="16384" width="8.6640625" style="5"/>
  </cols>
  <sheetData>
    <row r="2" spans="2:7" ht="13.8" x14ac:dyDescent="0.2">
      <c r="B2" s="6" t="s">
        <v>580</v>
      </c>
      <c r="D2" s="7"/>
      <c r="E2" s="7"/>
      <c r="G2" s="172" t="s">
        <v>579</v>
      </c>
    </row>
    <row r="3" spans="2:7" x14ac:dyDescent="0.2">
      <c r="B3" s="3" t="s">
        <v>64</v>
      </c>
      <c r="D3" s="7"/>
      <c r="E3" s="7"/>
      <c r="G3" s="5" t="s">
        <v>393</v>
      </c>
    </row>
    <row r="4" spans="2:7" x14ac:dyDescent="0.2">
      <c r="C4" s="9"/>
      <c r="D4" s="7"/>
      <c r="E4" s="7"/>
    </row>
    <row r="5" spans="2:7" ht="14.4" customHeight="1" x14ac:dyDescent="0.2">
      <c r="B5" s="50" t="s">
        <v>13</v>
      </c>
      <c r="C5" s="76" t="s">
        <v>14</v>
      </c>
      <c r="D5" s="71" t="s">
        <v>514</v>
      </c>
      <c r="E5" s="52" t="s">
        <v>515</v>
      </c>
      <c r="F5" s="200" t="s">
        <v>308</v>
      </c>
      <c r="G5" s="52" t="s">
        <v>303</v>
      </c>
    </row>
    <row r="6" spans="2:7" ht="20.399999999999999" x14ac:dyDescent="0.2">
      <c r="B6" s="53"/>
      <c r="C6" s="77"/>
      <c r="D6" s="201" t="s">
        <v>189</v>
      </c>
      <c r="E6" s="202" t="s">
        <v>190</v>
      </c>
      <c r="F6" s="156" t="s">
        <v>21</v>
      </c>
      <c r="G6" s="52"/>
    </row>
    <row r="7" spans="2:7" s="1" customFormat="1" x14ac:dyDescent="0.2">
      <c r="B7" s="41"/>
      <c r="C7" s="39" t="s">
        <v>21</v>
      </c>
      <c r="D7" s="94">
        <v>21225</v>
      </c>
      <c r="E7" s="94">
        <v>7182</v>
      </c>
      <c r="F7" s="94">
        <v>28407</v>
      </c>
      <c r="G7" s="190" t="s">
        <v>308</v>
      </c>
    </row>
    <row r="8" spans="2:7" s="19" customFormat="1" x14ac:dyDescent="0.2">
      <c r="B8" s="22"/>
      <c r="C8" s="37" t="s">
        <v>37</v>
      </c>
      <c r="D8" s="30">
        <v>20054</v>
      </c>
      <c r="E8" s="30">
        <v>5636</v>
      </c>
      <c r="F8" s="142">
        <v>25690</v>
      </c>
      <c r="G8" s="192" t="s">
        <v>449</v>
      </c>
    </row>
    <row r="9" spans="2:7" x14ac:dyDescent="0.2">
      <c r="B9" s="1"/>
      <c r="C9" s="78" t="s">
        <v>188</v>
      </c>
      <c r="D9" s="100">
        <v>16119</v>
      </c>
      <c r="E9" s="100">
        <v>5621</v>
      </c>
      <c r="F9" s="100">
        <v>21740</v>
      </c>
      <c r="G9" s="212" t="s">
        <v>446</v>
      </c>
    </row>
    <row r="10" spans="2:7" x14ac:dyDescent="0.2">
      <c r="B10" s="22"/>
      <c r="C10" s="79" t="s">
        <v>186</v>
      </c>
      <c r="D10" s="146">
        <v>1203</v>
      </c>
      <c r="E10" s="146">
        <v>15</v>
      </c>
      <c r="F10" s="99">
        <v>1218</v>
      </c>
      <c r="G10" s="213" t="s">
        <v>447</v>
      </c>
    </row>
    <row r="11" spans="2:7" x14ac:dyDescent="0.2">
      <c r="B11" s="1"/>
      <c r="C11" s="78" t="s">
        <v>187</v>
      </c>
      <c r="D11" s="100">
        <v>2732</v>
      </c>
      <c r="E11" s="207">
        <v>0</v>
      </c>
      <c r="F11" s="100">
        <v>2732</v>
      </c>
      <c r="G11" s="212" t="s">
        <v>448</v>
      </c>
    </row>
    <row r="12" spans="2:7" s="19" customFormat="1" x14ac:dyDescent="0.2">
      <c r="B12" s="22"/>
      <c r="C12" s="37" t="s">
        <v>183</v>
      </c>
      <c r="D12" s="147">
        <v>41</v>
      </c>
      <c r="E12" s="235">
        <v>0</v>
      </c>
      <c r="F12" s="142">
        <v>41</v>
      </c>
      <c r="G12" s="193" t="s">
        <v>450</v>
      </c>
    </row>
    <row r="13" spans="2:7" s="19" customFormat="1" x14ac:dyDescent="0.2">
      <c r="B13" s="96"/>
      <c r="C13" s="41" t="s">
        <v>184</v>
      </c>
      <c r="D13" s="148">
        <v>22</v>
      </c>
      <c r="E13" s="208">
        <v>0</v>
      </c>
      <c r="F13" s="148">
        <v>22</v>
      </c>
      <c r="G13" s="211" t="s">
        <v>451</v>
      </c>
    </row>
    <row r="14" spans="2:7" s="19" customFormat="1" x14ac:dyDescent="0.2">
      <c r="B14" s="22"/>
      <c r="C14" s="37" t="s">
        <v>185</v>
      </c>
      <c r="D14" s="147">
        <v>1108</v>
      </c>
      <c r="E14" s="147">
        <v>1546</v>
      </c>
      <c r="F14" s="142">
        <v>2654</v>
      </c>
      <c r="G14" s="193" t="s">
        <v>452</v>
      </c>
    </row>
    <row r="16" spans="2:7" x14ac:dyDescent="0.2">
      <c r="B16" s="11" t="s">
        <v>49</v>
      </c>
      <c r="G16" s="209" t="s">
        <v>521</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03F0A-1466-4590-A8FF-A0893340D499}">
  <sheetPr codeName="Sheet28"/>
  <dimension ref="B2:F32"/>
  <sheetViews>
    <sheetView showGridLines="0" tabSelected="1" workbookViewId="0">
      <selection activeCell="D36" sqref="D36"/>
    </sheetView>
  </sheetViews>
  <sheetFormatPr defaultColWidth="8.6640625" defaultRowHeight="10.199999999999999" x14ac:dyDescent="0.2"/>
  <cols>
    <col min="1" max="2" width="8.6640625" style="5"/>
    <col min="3" max="3" width="51.109375" style="5" customWidth="1"/>
    <col min="4" max="4" width="45.44140625" style="5" customWidth="1"/>
    <col min="5" max="5" width="52.21875" style="5" customWidth="1"/>
    <col min="6" max="16384" width="8.6640625" style="5"/>
  </cols>
  <sheetData>
    <row r="2" spans="2:6" ht="13.8" x14ac:dyDescent="0.2">
      <c r="B2" s="6" t="s">
        <v>584</v>
      </c>
      <c r="E2" s="175" t="s">
        <v>583</v>
      </c>
    </row>
    <row r="3" spans="2:6" x14ac:dyDescent="0.2">
      <c r="B3" s="3"/>
    </row>
    <row r="4" spans="2:6" x14ac:dyDescent="0.2">
      <c r="C4" s="9"/>
    </row>
    <row r="5" spans="2:6" ht="14.4" customHeight="1" x14ac:dyDescent="0.2">
      <c r="B5" s="50" t="s">
        <v>13</v>
      </c>
      <c r="C5" s="76" t="s">
        <v>14</v>
      </c>
      <c r="D5" s="66" t="s">
        <v>516</v>
      </c>
      <c r="E5" s="52" t="s">
        <v>303</v>
      </c>
    </row>
    <row r="6" spans="2:6" x14ac:dyDescent="0.2">
      <c r="B6" s="53"/>
      <c r="C6" s="77"/>
      <c r="D6" s="156" t="s">
        <v>517</v>
      </c>
      <c r="E6" s="52"/>
      <c r="F6" s="8"/>
    </row>
    <row r="7" spans="2:6" s="1" customFormat="1" x14ac:dyDescent="0.2">
      <c r="B7" s="41"/>
      <c r="C7" s="39" t="s">
        <v>38</v>
      </c>
      <c r="D7" s="43"/>
      <c r="E7" s="194" t="s">
        <v>377</v>
      </c>
    </row>
    <row r="8" spans="2:6" x14ac:dyDescent="0.2">
      <c r="B8" s="22"/>
      <c r="C8" s="49" t="s">
        <v>191</v>
      </c>
      <c r="D8" s="99">
        <v>14</v>
      </c>
      <c r="E8" s="169" t="s">
        <v>453</v>
      </c>
    </row>
    <row r="9" spans="2:6" x14ac:dyDescent="0.2">
      <c r="B9" s="1"/>
      <c r="C9" s="62" t="s">
        <v>197</v>
      </c>
      <c r="D9" s="100">
        <v>5185000</v>
      </c>
      <c r="E9" s="170" t="s">
        <v>454</v>
      </c>
    </row>
    <row r="10" spans="2:6" x14ac:dyDescent="0.2">
      <c r="B10" s="22"/>
      <c r="C10" s="49" t="s">
        <v>192</v>
      </c>
      <c r="D10" s="99">
        <v>229</v>
      </c>
      <c r="E10" s="169" t="s">
        <v>455</v>
      </c>
    </row>
    <row r="11" spans="2:6" x14ac:dyDescent="0.2">
      <c r="B11" s="1"/>
      <c r="C11" s="62" t="s">
        <v>193</v>
      </c>
      <c r="D11" s="100">
        <v>284440</v>
      </c>
      <c r="E11" s="170" t="s">
        <v>456</v>
      </c>
    </row>
    <row r="12" spans="2:6" s="19" customFormat="1" x14ac:dyDescent="0.2">
      <c r="B12" s="22"/>
      <c r="C12" s="22" t="s">
        <v>39</v>
      </c>
      <c r="D12" s="99"/>
      <c r="E12" s="177" t="s">
        <v>378</v>
      </c>
    </row>
    <row r="13" spans="2:6" x14ac:dyDescent="0.2">
      <c r="B13" s="1"/>
      <c r="C13" s="62" t="s">
        <v>191</v>
      </c>
      <c r="D13" s="100">
        <v>9</v>
      </c>
      <c r="E13" s="170" t="s">
        <v>453</v>
      </c>
    </row>
    <row r="14" spans="2:6" x14ac:dyDescent="0.2">
      <c r="B14" s="22"/>
      <c r="C14" s="49" t="s">
        <v>197</v>
      </c>
      <c r="D14" s="99">
        <v>3694196</v>
      </c>
      <c r="E14" s="169" t="s">
        <v>454</v>
      </c>
    </row>
    <row r="15" spans="2:6" x14ac:dyDescent="0.2">
      <c r="B15" s="1"/>
      <c r="C15" s="62" t="s">
        <v>192</v>
      </c>
      <c r="D15" s="100">
        <v>100</v>
      </c>
      <c r="E15" s="170" t="s">
        <v>455</v>
      </c>
    </row>
    <row r="16" spans="2:6" x14ac:dyDescent="0.2">
      <c r="B16" s="22"/>
      <c r="C16" s="49" t="s">
        <v>193</v>
      </c>
      <c r="D16" s="99">
        <v>141116</v>
      </c>
      <c r="E16" s="169" t="s">
        <v>456</v>
      </c>
    </row>
    <row r="17" spans="2:5" x14ac:dyDescent="0.2">
      <c r="B17" s="1"/>
      <c r="C17" s="62" t="s">
        <v>194</v>
      </c>
      <c r="D17" s="100">
        <v>3222845</v>
      </c>
      <c r="E17" s="170" t="s">
        <v>457</v>
      </c>
    </row>
    <row r="18" spans="2:5" s="19" customFormat="1" x14ac:dyDescent="0.2">
      <c r="B18" s="22"/>
      <c r="C18" s="22" t="s">
        <v>40</v>
      </c>
      <c r="D18" s="99"/>
      <c r="E18" s="177" t="s">
        <v>379</v>
      </c>
    </row>
    <row r="19" spans="2:5" x14ac:dyDescent="0.2">
      <c r="B19" s="1"/>
      <c r="C19" s="62" t="s">
        <v>191</v>
      </c>
      <c r="D19" s="100">
        <v>5</v>
      </c>
      <c r="E19" s="170" t="s">
        <v>453</v>
      </c>
    </row>
    <row r="20" spans="2:5" x14ac:dyDescent="0.2">
      <c r="B20" s="22"/>
      <c r="C20" s="49" t="s">
        <v>197</v>
      </c>
      <c r="D20" s="99">
        <v>349000</v>
      </c>
      <c r="E20" s="169" t="s">
        <v>454</v>
      </c>
    </row>
    <row r="21" spans="2:5" x14ac:dyDescent="0.2">
      <c r="B21" s="1"/>
      <c r="C21" s="62" t="s">
        <v>192</v>
      </c>
      <c r="D21" s="100">
        <v>57</v>
      </c>
      <c r="E21" s="170" t="s">
        <v>455</v>
      </c>
    </row>
    <row r="22" spans="2:5" x14ac:dyDescent="0.2">
      <c r="B22" s="22"/>
      <c r="C22" s="49" t="s">
        <v>193</v>
      </c>
      <c r="D22" s="99">
        <v>64960</v>
      </c>
      <c r="E22" s="169" t="s">
        <v>456</v>
      </c>
    </row>
    <row r="23" spans="2:5" x14ac:dyDescent="0.2">
      <c r="B23" s="1"/>
      <c r="C23" s="62" t="s">
        <v>194</v>
      </c>
      <c r="D23" s="100">
        <v>335720</v>
      </c>
      <c r="E23" s="170" t="s">
        <v>457</v>
      </c>
    </row>
    <row r="24" spans="2:5" s="19" customFormat="1" x14ac:dyDescent="0.2">
      <c r="B24" s="22"/>
      <c r="C24" s="22" t="s">
        <v>41</v>
      </c>
      <c r="D24" s="99"/>
      <c r="E24" s="177" t="s">
        <v>380</v>
      </c>
    </row>
    <row r="25" spans="2:5" x14ac:dyDescent="0.2">
      <c r="B25" s="1"/>
      <c r="C25" s="62" t="s">
        <v>191</v>
      </c>
      <c r="D25" s="100">
        <v>14</v>
      </c>
      <c r="E25" s="170" t="s">
        <v>453</v>
      </c>
    </row>
    <row r="26" spans="2:5" x14ac:dyDescent="0.2">
      <c r="B26" s="22"/>
      <c r="C26" s="49" t="s">
        <v>197</v>
      </c>
      <c r="D26" s="99">
        <v>37649</v>
      </c>
      <c r="E26" s="169" t="s">
        <v>454</v>
      </c>
    </row>
    <row r="27" spans="2:5" x14ac:dyDescent="0.2">
      <c r="B27" s="1"/>
      <c r="C27" s="62" t="s">
        <v>192</v>
      </c>
      <c r="D27" s="100">
        <v>278</v>
      </c>
      <c r="E27" s="170" t="s">
        <v>455</v>
      </c>
    </row>
    <row r="28" spans="2:5" x14ac:dyDescent="0.2">
      <c r="B28" s="22"/>
      <c r="C28" s="49" t="s">
        <v>193</v>
      </c>
      <c r="D28" s="99">
        <v>1015406.6</v>
      </c>
      <c r="E28" s="169" t="s">
        <v>456</v>
      </c>
    </row>
    <row r="29" spans="2:5" x14ac:dyDescent="0.2">
      <c r="B29" s="1"/>
      <c r="C29" s="62" t="s">
        <v>195</v>
      </c>
      <c r="D29" s="100">
        <v>35548</v>
      </c>
      <c r="E29" s="170" t="s">
        <v>458</v>
      </c>
    </row>
    <row r="30" spans="2:5" x14ac:dyDescent="0.2">
      <c r="B30" s="22"/>
      <c r="C30" s="49" t="s">
        <v>196</v>
      </c>
      <c r="D30" s="99">
        <v>16779</v>
      </c>
      <c r="E30" s="169" t="s">
        <v>459</v>
      </c>
    </row>
    <row r="32" spans="2:5" x14ac:dyDescent="0.2">
      <c r="B32" s="11" t="s">
        <v>49</v>
      </c>
      <c r="E32" s="209" t="s">
        <v>521</v>
      </c>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B2:I20"/>
  <sheetViews>
    <sheetView showGridLines="0" workbookViewId="0">
      <selection activeCell="F3" sqref="F3"/>
    </sheetView>
  </sheetViews>
  <sheetFormatPr defaultColWidth="8.6640625" defaultRowHeight="10.199999999999999" x14ac:dyDescent="0.2"/>
  <cols>
    <col min="1" max="1" width="8.6640625" style="5" customWidth="1"/>
    <col min="2" max="2" width="8.6640625" style="5"/>
    <col min="3" max="3" width="45.5546875" style="5" customWidth="1"/>
    <col min="4" max="4" width="11.88671875" style="5" customWidth="1"/>
    <col min="5" max="5" width="15" style="5" customWidth="1"/>
    <col min="6" max="6" width="72.6640625" style="5" customWidth="1"/>
    <col min="7" max="16384" width="8.6640625" style="5"/>
  </cols>
  <sheetData>
    <row r="2" spans="2:9" ht="13.8" x14ac:dyDescent="0.2">
      <c r="B2" s="6" t="s">
        <v>549</v>
      </c>
      <c r="D2" s="7"/>
      <c r="E2" s="7"/>
      <c r="F2" s="172" t="s">
        <v>550</v>
      </c>
    </row>
    <row r="3" spans="2:9" x14ac:dyDescent="0.2">
      <c r="B3" s="3"/>
      <c r="D3" s="7"/>
      <c r="E3" s="7"/>
    </row>
    <row r="4" spans="2:9" x14ac:dyDescent="0.2">
      <c r="C4" s="9"/>
      <c r="D4" s="7"/>
      <c r="E4" s="7"/>
    </row>
    <row r="5" spans="2:9" ht="14.4" customHeight="1" x14ac:dyDescent="0.2">
      <c r="B5" s="50" t="s">
        <v>13</v>
      </c>
      <c r="C5" s="51" t="s">
        <v>101</v>
      </c>
      <c r="D5" s="63"/>
      <c r="E5" s="64"/>
      <c r="F5" s="71" t="s">
        <v>472</v>
      </c>
      <c r="G5" s="8"/>
      <c r="H5" s="8"/>
    </row>
    <row r="6" spans="2:9" ht="20.399999999999999" x14ac:dyDescent="0.2">
      <c r="B6" s="53"/>
      <c r="C6" s="54"/>
      <c r="D6" s="55" t="s">
        <v>53</v>
      </c>
      <c r="E6" s="56" t="s">
        <v>54</v>
      </c>
      <c r="F6" s="71"/>
      <c r="G6" s="8"/>
      <c r="H6" s="8"/>
      <c r="I6" s="8"/>
    </row>
    <row r="7" spans="2:9" x14ac:dyDescent="0.2">
      <c r="B7" s="1"/>
      <c r="C7" s="40" t="s">
        <v>21</v>
      </c>
      <c r="D7" s="151">
        <v>1317.672</v>
      </c>
      <c r="E7" s="151">
        <v>22068.319</v>
      </c>
      <c r="F7" s="194" t="s">
        <v>308</v>
      </c>
    </row>
    <row r="8" spans="2:9" x14ac:dyDescent="0.2">
      <c r="B8" s="48"/>
      <c r="C8" s="49" t="s">
        <v>68</v>
      </c>
      <c r="D8" s="152">
        <v>198.18900000000002</v>
      </c>
      <c r="E8" s="152">
        <v>3674.9210000000003</v>
      </c>
      <c r="F8" s="169" t="s">
        <v>460</v>
      </c>
    </row>
    <row r="9" spans="2:9" x14ac:dyDescent="0.2">
      <c r="B9" s="1"/>
      <c r="C9" s="62" t="s">
        <v>69</v>
      </c>
      <c r="D9" s="153">
        <v>14.067</v>
      </c>
      <c r="E9" s="153">
        <v>137.61799999999999</v>
      </c>
      <c r="F9" s="170" t="s">
        <v>461</v>
      </c>
    </row>
    <row r="10" spans="2:9" x14ac:dyDescent="0.2">
      <c r="B10" s="48"/>
      <c r="C10" s="49" t="s">
        <v>70</v>
      </c>
      <c r="D10" s="152">
        <v>71.582999999999998</v>
      </c>
      <c r="E10" s="152">
        <v>1172.7390000000003</v>
      </c>
      <c r="F10" s="169" t="s">
        <v>462</v>
      </c>
    </row>
    <row r="11" spans="2:9" x14ac:dyDescent="0.2">
      <c r="B11" s="1"/>
      <c r="C11" s="62" t="s">
        <v>71</v>
      </c>
      <c r="D11" s="153">
        <v>287.24299999999999</v>
      </c>
      <c r="E11" s="153">
        <v>1081.1569999999999</v>
      </c>
      <c r="F11" s="170" t="s">
        <v>463</v>
      </c>
    </row>
    <row r="12" spans="2:9" x14ac:dyDescent="0.2">
      <c r="B12" s="48"/>
      <c r="C12" s="49" t="s">
        <v>72</v>
      </c>
      <c r="D12" s="152">
        <v>24.073999999999998</v>
      </c>
      <c r="E12" s="152">
        <v>280.97300000000001</v>
      </c>
      <c r="F12" s="169" t="s">
        <v>464</v>
      </c>
    </row>
    <row r="13" spans="2:9" x14ac:dyDescent="0.2">
      <c r="C13" s="47" t="s">
        <v>73</v>
      </c>
      <c r="D13" s="154">
        <v>236.048</v>
      </c>
      <c r="E13" s="154">
        <v>5893.6890000000003</v>
      </c>
      <c r="F13" s="170" t="s">
        <v>465</v>
      </c>
    </row>
    <row r="14" spans="2:9" x14ac:dyDescent="0.2">
      <c r="B14" s="48"/>
      <c r="C14" s="49" t="s">
        <v>74</v>
      </c>
      <c r="D14" s="152">
        <v>160.99199999999999</v>
      </c>
      <c r="E14" s="152">
        <v>6073.3429999999998</v>
      </c>
      <c r="F14" s="169" t="s">
        <v>466</v>
      </c>
    </row>
    <row r="15" spans="2:9" x14ac:dyDescent="0.2">
      <c r="C15" s="47" t="s">
        <v>75</v>
      </c>
      <c r="D15" s="154">
        <v>17.138999999999999</v>
      </c>
      <c r="E15" s="154">
        <v>181.249</v>
      </c>
      <c r="F15" s="170" t="s">
        <v>467</v>
      </c>
    </row>
    <row r="16" spans="2:9" x14ac:dyDescent="0.2">
      <c r="B16" s="48"/>
      <c r="C16" s="49" t="s">
        <v>22</v>
      </c>
      <c r="D16" s="152">
        <v>308.33699999999999</v>
      </c>
      <c r="E16" s="152">
        <v>3572.63</v>
      </c>
      <c r="F16" s="169" t="s">
        <v>468</v>
      </c>
    </row>
    <row r="18" spans="2:9" x14ac:dyDescent="0.2">
      <c r="B18" s="11" t="s">
        <v>49</v>
      </c>
      <c r="F18" s="209" t="s">
        <v>520</v>
      </c>
    </row>
    <row r="20" spans="2:9" x14ac:dyDescent="0.2">
      <c r="B20" s="11"/>
      <c r="I20" s="209"/>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B2:Q14"/>
  <sheetViews>
    <sheetView showGridLines="0" workbookViewId="0">
      <selection activeCell="N3" sqref="N3"/>
    </sheetView>
  </sheetViews>
  <sheetFormatPr defaultColWidth="8.6640625" defaultRowHeight="10.199999999999999" x14ac:dyDescent="0.2"/>
  <cols>
    <col min="1" max="2" width="8.6640625" style="5"/>
    <col min="3" max="3" width="45.5546875" style="5" customWidth="1"/>
    <col min="4" max="13" width="11.88671875" style="5" customWidth="1"/>
    <col min="14" max="14" width="45.5546875" style="5" customWidth="1"/>
    <col min="15" max="16384" width="8.6640625" style="5"/>
  </cols>
  <sheetData>
    <row r="2" spans="2:17" ht="13.8" x14ac:dyDescent="0.2">
      <c r="B2" s="6" t="s">
        <v>551</v>
      </c>
      <c r="D2" s="7"/>
      <c r="E2" s="7"/>
      <c r="F2" s="7"/>
      <c r="G2" s="7"/>
      <c r="H2" s="7"/>
      <c r="I2" s="7"/>
      <c r="J2" s="7"/>
      <c r="K2" s="7"/>
      <c r="L2" s="7"/>
      <c r="M2" s="7"/>
      <c r="N2" s="172" t="s">
        <v>552</v>
      </c>
    </row>
    <row r="3" spans="2:17" x14ac:dyDescent="0.2">
      <c r="B3" s="3" t="s">
        <v>63</v>
      </c>
      <c r="D3" s="7"/>
      <c r="E3" s="7"/>
      <c r="F3" s="7"/>
      <c r="G3" s="7"/>
      <c r="H3" s="7"/>
      <c r="I3" s="7"/>
      <c r="J3" s="7"/>
      <c r="K3" s="7"/>
      <c r="L3" s="7"/>
      <c r="M3" s="7"/>
      <c r="N3" s="5" t="s">
        <v>505</v>
      </c>
    </row>
    <row r="4" spans="2:17" x14ac:dyDescent="0.2">
      <c r="C4" s="9"/>
      <c r="D4" s="7"/>
      <c r="E4" s="7"/>
      <c r="F4" s="7"/>
      <c r="G4" s="7"/>
      <c r="H4" s="7"/>
      <c r="I4" s="7"/>
      <c r="J4" s="7"/>
      <c r="K4" s="7"/>
      <c r="L4" s="7"/>
      <c r="M4" s="7"/>
    </row>
    <row r="5" spans="2:17" ht="14.4" customHeight="1" x14ac:dyDescent="0.2">
      <c r="B5" s="50" t="s">
        <v>13</v>
      </c>
      <c r="C5" s="51" t="s">
        <v>102</v>
      </c>
      <c r="D5" s="236" t="s">
        <v>76</v>
      </c>
      <c r="E5" s="237"/>
      <c r="F5" s="237"/>
      <c r="G5" s="237"/>
      <c r="H5" s="237"/>
      <c r="I5" s="237"/>
      <c r="J5" s="237"/>
      <c r="K5" s="237"/>
      <c r="L5" s="238"/>
      <c r="M5" s="66"/>
      <c r="N5" s="71" t="s">
        <v>471</v>
      </c>
      <c r="O5" s="8"/>
      <c r="P5" s="8"/>
    </row>
    <row r="6" spans="2:17" ht="20.399999999999999" x14ac:dyDescent="0.2">
      <c r="B6" s="53"/>
      <c r="C6" s="54"/>
      <c r="D6" s="55" t="s">
        <v>68</v>
      </c>
      <c r="E6" s="56" t="s">
        <v>69</v>
      </c>
      <c r="F6" s="56" t="s">
        <v>91</v>
      </c>
      <c r="G6" s="56" t="s">
        <v>71</v>
      </c>
      <c r="H6" s="56" t="s">
        <v>72</v>
      </c>
      <c r="I6" s="56" t="s">
        <v>73</v>
      </c>
      <c r="J6" s="56" t="s">
        <v>74</v>
      </c>
      <c r="K6" s="56" t="s">
        <v>75</v>
      </c>
      <c r="L6" s="56" t="s">
        <v>22</v>
      </c>
      <c r="M6" s="67" t="s">
        <v>87</v>
      </c>
      <c r="N6" s="71"/>
      <c r="O6" s="8"/>
      <c r="P6" s="8"/>
      <c r="Q6" s="8"/>
    </row>
    <row r="7" spans="2:17" x14ac:dyDescent="0.2">
      <c r="B7" s="1"/>
      <c r="C7" s="39" t="s">
        <v>21</v>
      </c>
      <c r="D7" s="151">
        <f t="shared" ref="D7:M7" si="0">SUM(D8:D12)</f>
        <v>198.18899999999999</v>
      </c>
      <c r="E7" s="151">
        <f t="shared" si="0"/>
        <v>14.067</v>
      </c>
      <c r="F7" s="151">
        <f t="shared" si="0"/>
        <v>71.582999999999998</v>
      </c>
      <c r="G7" s="151">
        <f t="shared" si="0"/>
        <v>287.24300000000005</v>
      </c>
      <c r="H7" s="151">
        <f t="shared" si="0"/>
        <v>24.073999999999998</v>
      </c>
      <c r="I7" s="151">
        <f t="shared" si="0"/>
        <v>236.048</v>
      </c>
      <c r="J7" s="151">
        <f t="shared" si="0"/>
        <v>160.99199999999996</v>
      </c>
      <c r="K7" s="151">
        <f t="shared" si="0"/>
        <v>17.139000000000003</v>
      </c>
      <c r="L7" s="151">
        <f t="shared" si="0"/>
        <v>308.33699999999999</v>
      </c>
      <c r="M7" s="151">
        <f t="shared" si="0"/>
        <v>1317.6719999999998</v>
      </c>
      <c r="N7" s="194" t="s">
        <v>308</v>
      </c>
    </row>
    <row r="8" spans="2:17" x14ac:dyDescent="0.2">
      <c r="B8" s="48"/>
      <c r="C8" s="49" t="s">
        <v>78</v>
      </c>
      <c r="D8" s="152">
        <v>96.817000000000007</v>
      </c>
      <c r="E8" s="152">
        <v>7.1139999999999999</v>
      </c>
      <c r="F8" s="152">
        <v>25.625</v>
      </c>
      <c r="G8" s="152">
        <v>171.78700000000001</v>
      </c>
      <c r="H8" s="152">
        <v>16.541</v>
      </c>
      <c r="I8" s="152">
        <v>99.789999999999992</v>
      </c>
      <c r="J8" s="152">
        <v>105.85499999999999</v>
      </c>
      <c r="K8" s="152">
        <v>10.359</v>
      </c>
      <c r="L8" s="152">
        <v>208.565</v>
      </c>
      <c r="M8" s="152">
        <f>SUM(D8:L8)</f>
        <v>742.45299999999997</v>
      </c>
      <c r="N8" s="169" t="s">
        <v>469</v>
      </c>
    </row>
    <row r="9" spans="2:17" x14ac:dyDescent="0.2">
      <c r="B9" s="1"/>
      <c r="C9" s="62" t="s">
        <v>79</v>
      </c>
      <c r="D9" s="153">
        <v>41.826999999999998</v>
      </c>
      <c r="E9" s="153">
        <v>1.4039999999999999</v>
      </c>
      <c r="F9" s="153">
        <v>8.2810000000000006</v>
      </c>
      <c r="G9" s="153">
        <v>71.001999999999995</v>
      </c>
      <c r="H9" s="153">
        <v>0.85099999999999998</v>
      </c>
      <c r="I9" s="153">
        <v>49.375999999999998</v>
      </c>
      <c r="J9" s="153">
        <v>15.57</v>
      </c>
      <c r="K9" s="153">
        <v>6.6680000000000001</v>
      </c>
      <c r="L9" s="153">
        <v>31.098999999999997</v>
      </c>
      <c r="M9" s="153">
        <f t="shared" ref="M9:M12" si="1">SUM(D9:L9)</f>
        <v>226.07799999999997</v>
      </c>
      <c r="N9" s="170" t="s">
        <v>470</v>
      </c>
    </row>
    <row r="10" spans="2:17" x14ac:dyDescent="0.2">
      <c r="B10" s="48"/>
      <c r="C10" s="49" t="s">
        <v>80</v>
      </c>
      <c r="D10" s="152">
        <v>36.012</v>
      </c>
      <c r="E10" s="152">
        <v>0.01</v>
      </c>
      <c r="F10" s="152">
        <v>28.716999999999999</v>
      </c>
      <c r="G10" s="152">
        <v>2.3000000000000003</v>
      </c>
      <c r="H10" s="152">
        <v>0</v>
      </c>
      <c r="I10" s="152">
        <v>46.564999999999998</v>
      </c>
      <c r="J10" s="152">
        <v>10.111000000000001</v>
      </c>
      <c r="K10" s="152">
        <v>2.7000000000000003E-2</v>
      </c>
      <c r="L10" s="152">
        <v>4.4359999999999999</v>
      </c>
      <c r="M10" s="152">
        <f t="shared" si="1"/>
        <v>128.178</v>
      </c>
      <c r="N10" s="169" t="s">
        <v>361</v>
      </c>
    </row>
    <row r="11" spans="2:17" x14ac:dyDescent="0.2">
      <c r="B11" s="1"/>
      <c r="C11" s="62" t="s">
        <v>81</v>
      </c>
      <c r="D11" s="153">
        <v>19.815000000000001</v>
      </c>
      <c r="E11" s="153">
        <v>5.5389999999999997</v>
      </c>
      <c r="F11" s="153">
        <v>4.3220000000000001</v>
      </c>
      <c r="G11" s="153">
        <v>38.929000000000002</v>
      </c>
      <c r="H11" s="153">
        <v>6.5020000000000007</v>
      </c>
      <c r="I11" s="153">
        <v>28.073</v>
      </c>
      <c r="J11" s="153">
        <v>28.241999999999997</v>
      </c>
      <c r="K11" s="153">
        <v>7.1999999999999995E-2</v>
      </c>
      <c r="L11" s="153">
        <v>62.792999999999999</v>
      </c>
      <c r="M11" s="153">
        <f t="shared" si="1"/>
        <v>194.28700000000001</v>
      </c>
      <c r="N11" s="170" t="s">
        <v>359</v>
      </c>
    </row>
    <row r="12" spans="2:17" x14ac:dyDescent="0.2">
      <c r="B12" s="48"/>
      <c r="C12" s="49" t="s">
        <v>82</v>
      </c>
      <c r="D12" s="152">
        <v>3.718</v>
      </c>
      <c r="E12" s="152">
        <v>0</v>
      </c>
      <c r="F12" s="152">
        <v>4.6379999999999999</v>
      </c>
      <c r="G12" s="152">
        <v>3.2250000000000001</v>
      </c>
      <c r="H12" s="152">
        <v>0.18</v>
      </c>
      <c r="I12" s="152">
        <v>12.244</v>
      </c>
      <c r="J12" s="152">
        <v>1.214</v>
      </c>
      <c r="K12" s="152">
        <v>1.2999999999999999E-2</v>
      </c>
      <c r="L12" s="152">
        <v>1.4440000000000002</v>
      </c>
      <c r="M12" s="152">
        <f t="shared" si="1"/>
        <v>26.675999999999998</v>
      </c>
      <c r="N12" s="169" t="s">
        <v>363</v>
      </c>
    </row>
    <row r="14" spans="2:17" x14ac:dyDescent="0.2">
      <c r="B14" s="11" t="s">
        <v>49</v>
      </c>
      <c r="N14" s="209" t="s">
        <v>520</v>
      </c>
    </row>
  </sheetData>
  <mergeCells count="1">
    <mergeCell ref="D5:L5"/>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B2:Q14"/>
  <sheetViews>
    <sheetView showGridLines="0" workbookViewId="0">
      <selection activeCell="N3" sqref="N3"/>
    </sheetView>
  </sheetViews>
  <sheetFormatPr defaultColWidth="8.6640625" defaultRowHeight="10.199999999999999" x14ac:dyDescent="0.2"/>
  <cols>
    <col min="1" max="2" width="8.6640625" style="5"/>
    <col min="3" max="3" width="45.5546875" style="5" customWidth="1"/>
    <col min="4" max="13" width="11.88671875" style="5" customWidth="1"/>
    <col min="14" max="14" width="45.5546875" style="5" customWidth="1"/>
    <col min="15" max="16384" width="8.6640625" style="5"/>
  </cols>
  <sheetData>
    <row r="2" spans="2:17" ht="13.8" x14ac:dyDescent="0.2">
      <c r="B2" s="6" t="s">
        <v>553</v>
      </c>
      <c r="D2" s="7"/>
      <c r="E2" s="7"/>
      <c r="F2" s="7"/>
      <c r="G2" s="7"/>
      <c r="H2" s="7"/>
      <c r="I2" s="7"/>
      <c r="J2" s="7"/>
      <c r="K2" s="7"/>
      <c r="L2" s="7"/>
      <c r="M2" s="7"/>
      <c r="N2" s="172" t="s">
        <v>554</v>
      </c>
    </row>
    <row r="3" spans="2:17" x14ac:dyDescent="0.2">
      <c r="B3" s="3" t="s">
        <v>64</v>
      </c>
      <c r="D3" s="7"/>
      <c r="E3" s="7"/>
      <c r="F3" s="7"/>
      <c r="G3" s="7"/>
      <c r="H3" s="7"/>
      <c r="I3" s="7"/>
      <c r="J3" s="7"/>
      <c r="K3" s="7"/>
      <c r="L3" s="7"/>
      <c r="M3" s="7"/>
      <c r="N3" s="5" t="s">
        <v>393</v>
      </c>
    </row>
    <row r="4" spans="2:17" x14ac:dyDescent="0.2">
      <c r="C4" s="9"/>
      <c r="D4" s="7"/>
      <c r="E4" s="7"/>
      <c r="F4" s="7"/>
      <c r="G4" s="7"/>
      <c r="H4" s="7"/>
      <c r="I4" s="7"/>
      <c r="J4" s="7"/>
      <c r="K4" s="7"/>
      <c r="L4" s="7"/>
      <c r="M4" s="7"/>
    </row>
    <row r="5" spans="2:17" ht="14.4" customHeight="1" x14ac:dyDescent="0.2">
      <c r="B5" s="50" t="s">
        <v>13</v>
      </c>
      <c r="C5" s="51" t="s">
        <v>102</v>
      </c>
      <c r="D5" s="236" t="s">
        <v>76</v>
      </c>
      <c r="E5" s="237"/>
      <c r="F5" s="237"/>
      <c r="G5" s="237"/>
      <c r="H5" s="237"/>
      <c r="I5" s="237"/>
      <c r="J5" s="237"/>
      <c r="K5" s="237"/>
      <c r="L5" s="238"/>
      <c r="M5" s="66"/>
      <c r="N5" s="71" t="s">
        <v>471</v>
      </c>
      <c r="O5" s="8"/>
      <c r="P5" s="8"/>
    </row>
    <row r="6" spans="2:17" ht="20.399999999999999" x14ac:dyDescent="0.2">
      <c r="B6" s="53"/>
      <c r="C6" s="54"/>
      <c r="D6" s="55" t="s">
        <v>68</v>
      </c>
      <c r="E6" s="56" t="s">
        <v>69</v>
      </c>
      <c r="F6" s="56" t="s">
        <v>70</v>
      </c>
      <c r="G6" s="56" t="s">
        <v>71</v>
      </c>
      <c r="H6" s="56" t="s">
        <v>72</v>
      </c>
      <c r="I6" s="56" t="s">
        <v>73</v>
      </c>
      <c r="J6" s="56" t="s">
        <v>74</v>
      </c>
      <c r="K6" s="56" t="s">
        <v>75</v>
      </c>
      <c r="L6" s="56" t="s">
        <v>22</v>
      </c>
      <c r="M6" s="67" t="s">
        <v>87</v>
      </c>
      <c r="N6" s="71"/>
      <c r="O6" s="8"/>
      <c r="P6" s="8"/>
      <c r="Q6" s="8"/>
    </row>
    <row r="7" spans="2:17" x14ac:dyDescent="0.2">
      <c r="B7" s="1"/>
      <c r="C7" s="39" t="s">
        <v>21</v>
      </c>
      <c r="D7" s="151">
        <f t="shared" ref="D7:L7" si="0">SUM(D8:D12)</f>
        <v>3674.9210000000003</v>
      </c>
      <c r="E7" s="151">
        <f t="shared" si="0"/>
        <v>137.61799999999999</v>
      </c>
      <c r="F7" s="151">
        <f t="shared" si="0"/>
        <v>1172.739</v>
      </c>
      <c r="G7" s="151">
        <f t="shared" si="0"/>
        <v>1081.1570000000002</v>
      </c>
      <c r="H7" s="151">
        <f t="shared" si="0"/>
        <v>280.97300000000001</v>
      </c>
      <c r="I7" s="151">
        <f t="shared" si="0"/>
        <v>5893.6889999999985</v>
      </c>
      <c r="J7" s="151">
        <f t="shared" si="0"/>
        <v>6073.3429999999998</v>
      </c>
      <c r="K7" s="151">
        <f t="shared" si="0"/>
        <v>181.249</v>
      </c>
      <c r="L7" s="151">
        <f t="shared" si="0"/>
        <v>3572.6300000000006</v>
      </c>
      <c r="M7" s="151">
        <f>SUM(M8:M12)</f>
        <v>22068.319</v>
      </c>
      <c r="N7" s="194" t="s">
        <v>308</v>
      </c>
    </row>
    <row r="8" spans="2:17" x14ac:dyDescent="0.2">
      <c r="B8" s="48"/>
      <c r="C8" s="49" t="s">
        <v>78</v>
      </c>
      <c r="D8" s="152">
        <v>1928.6210000000001</v>
      </c>
      <c r="E8" s="152">
        <v>90.152000000000001</v>
      </c>
      <c r="F8" s="152">
        <v>493.13800000000003</v>
      </c>
      <c r="G8" s="152">
        <v>612.36500000000001</v>
      </c>
      <c r="H8" s="152">
        <v>158.345</v>
      </c>
      <c r="I8" s="152">
        <v>2732.4709999999995</v>
      </c>
      <c r="J8" s="152">
        <v>4206.0709999999999</v>
      </c>
      <c r="K8" s="152">
        <v>102.636</v>
      </c>
      <c r="L8" s="152">
        <v>2311.7690000000002</v>
      </c>
      <c r="M8" s="152">
        <f>SUM(D8:L8)</f>
        <v>12635.567999999999</v>
      </c>
      <c r="N8" s="169" t="s">
        <v>469</v>
      </c>
    </row>
    <row r="9" spans="2:17" x14ac:dyDescent="0.2">
      <c r="B9" s="1"/>
      <c r="C9" s="62" t="s">
        <v>79</v>
      </c>
      <c r="D9" s="153">
        <v>847.85299999999995</v>
      </c>
      <c r="E9" s="153">
        <v>8.7089999999999996</v>
      </c>
      <c r="F9" s="153">
        <v>138.52599999999998</v>
      </c>
      <c r="G9" s="153">
        <v>254.44099999999997</v>
      </c>
      <c r="H9" s="153">
        <v>7.9759999999999991</v>
      </c>
      <c r="I9" s="153">
        <v>1148.0920000000001</v>
      </c>
      <c r="J9" s="153">
        <v>577.42399999999998</v>
      </c>
      <c r="K9" s="153">
        <v>77.801999999999992</v>
      </c>
      <c r="L9" s="153">
        <v>424.91100000000006</v>
      </c>
      <c r="M9" s="153">
        <f>SUM(D9:L9)</f>
        <v>3485.7339999999999</v>
      </c>
      <c r="N9" s="170" t="s">
        <v>470</v>
      </c>
    </row>
    <row r="10" spans="2:17" x14ac:dyDescent="0.2">
      <c r="B10" s="48"/>
      <c r="C10" s="49" t="s">
        <v>80</v>
      </c>
      <c r="D10" s="152">
        <v>472.86400000000003</v>
      </c>
      <c r="E10" s="152">
        <v>9.7000000000000003E-2</v>
      </c>
      <c r="F10" s="152">
        <v>380.2</v>
      </c>
      <c r="G10" s="152">
        <v>8.5410000000000004</v>
      </c>
      <c r="H10" s="152">
        <v>0</v>
      </c>
      <c r="I10" s="152">
        <v>1008.126</v>
      </c>
      <c r="J10" s="152">
        <v>270.69599999999997</v>
      </c>
      <c r="K10" s="152">
        <v>0.28000000000000003</v>
      </c>
      <c r="L10" s="152">
        <v>27.715</v>
      </c>
      <c r="M10" s="152">
        <f>SUM(D10:L10)</f>
        <v>2168.5190000000002</v>
      </c>
      <c r="N10" s="169" t="s">
        <v>361</v>
      </c>
    </row>
    <row r="11" spans="2:17" x14ac:dyDescent="0.2">
      <c r="B11" s="1"/>
      <c r="C11" s="62" t="s">
        <v>81</v>
      </c>
      <c r="D11" s="153">
        <v>354.178</v>
      </c>
      <c r="E11" s="153">
        <v>38.659999999999997</v>
      </c>
      <c r="F11" s="153">
        <v>81.305999999999997</v>
      </c>
      <c r="G11" s="153">
        <v>194.02299999999997</v>
      </c>
      <c r="H11" s="153">
        <v>112.054</v>
      </c>
      <c r="I11" s="153">
        <v>676.39499999999998</v>
      </c>
      <c r="J11" s="153">
        <v>974.28700000000003</v>
      </c>
      <c r="K11" s="153">
        <v>0.43099999999999999</v>
      </c>
      <c r="L11" s="153">
        <v>776.90300000000002</v>
      </c>
      <c r="M11" s="153">
        <f>SUM(D11:L11)</f>
        <v>3208.2370000000001</v>
      </c>
      <c r="N11" s="170" t="s">
        <v>359</v>
      </c>
    </row>
    <row r="12" spans="2:17" x14ac:dyDescent="0.2">
      <c r="B12" s="48"/>
      <c r="C12" s="49" t="s">
        <v>82</v>
      </c>
      <c r="D12" s="152">
        <v>71.405000000000001</v>
      </c>
      <c r="E12" s="152">
        <v>0</v>
      </c>
      <c r="F12" s="152">
        <v>79.569000000000003</v>
      </c>
      <c r="G12" s="152">
        <v>11.787000000000001</v>
      </c>
      <c r="H12" s="152">
        <v>2.5979999999999999</v>
      </c>
      <c r="I12" s="152">
        <v>328.60500000000002</v>
      </c>
      <c r="J12" s="152">
        <v>44.865000000000002</v>
      </c>
      <c r="K12" s="152">
        <v>0.1</v>
      </c>
      <c r="L12" s="152">
        <v>31.332000000000001</v>
      </c>
      <c r="M12" s="152">
        <f>SUM(D12:L12)</f>
        <v>570.26100000000008</v>
      </c>
      <c r="N12" s="169" t="s">
        <v>363</v>
      </c>
    </row>
    <row r="14" spans="2:17" x14ac:dyDescent="0.2">
      <c r="B14" s="11" t="s">
        <v>77</v>
      </c>
      <c r="N14" s="209" t="s">
        <v>520</v>
      </c>
    </row>
  </sheetData>
  <mergeCells count="1">
    <mergeCell ref="D5:L5"/>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B2:T19"/>
  <sheetViews>
    <sheetView showGridLines="0" workbookViewId="0">
      <selection activeCell="B3" sqref="B3"/>
    </sheetView>
  </sheetViews>
  <sheetFormatPr defaultColWidth="8.6640625" defaultRowHeight="10.199999999999999" x14ac:dyDescent="0.2"/>
  <cols>
    <col min="1" max="2" width="8.6640625" style="5"/>
    <col min="3" max="3" width="18.33203125" style="5" customWidth="1"/>
    <col min="4" max="4" width="11.88671875" style="5" customWidth="1"/>
    <col min="5" max="5" width="15" style="5" customWidth="1"/>
    <col min="6" max="6" width="11.88671875" style="5" customWidth="1"/>
    <col min="7" max="7" width="15" style="5" customWidth="1"/>
    <col min="8" max="8" width="11.88671875" style="5" customWidth="1"/>
    <col min="9" max="9" width="15" style="5" customWidth="1"/>
    <col min="10" max="10" width="11.88671875" style="5" customWidth="1"/>
    <col min="11" max="11" width="15" style="5" customWidth="1"/>
    <col min="12" max="12" width="11.88671875" style="5" customWidth="1"/>
    <col min="13" max="13" width="15" style="5" customWidth="1"/>
    <col min="14" max="14" width="11.88671875" style="5" customWidth="1"/>
    <col min="15" max="15" width="15" style="5" customWidth="1"/>
    <col min="16" max="16" width="16.6640625" style="5" customWidth="1"/>
    <col min="17" max="17" width="21.44140625" style="5" customWidth="1"/>
    <col min="18" max="16384" width="8.6640625" style="5"/>
  </cols>
  <sheetData>
    <row r="2" spans="2:20" ht="13.8" x14ac:dyDescent="0.2">
      <c r="B2" s="6" t="s">
        <v>556</v>
      </c>
      <c r="D2" s="7"/>
      <c r="E2" s="7"/>
      <c r="F2" s="7"/>
      <c r="G2" s="7"/>
      <c r="H2" s="7"/>
      <c r="I2" s="7"/>
      <c r="J2" s="7"/>
      <c r="K2" s="7"/>
      <c r="L2" s="7"/>
      <c r="M2" s="7"/>
      <c r="N2" s="7"/>
      <c r="O2" s="7"/>
      <c r="Q2" s="176" t="s">
        <v>555</v>
      </c>
    </row>
    <row r="3" spans="2:20" x14ac:dyDescent="0.2">
      <c r="B3" s="3" t="s">
        <v>63</v>
      </c>
      <c r="D3" s="7"/>
      <c r="E3" s="7"/>
      <c r="F3" s="7"/>
      <c r="G3" s="7"/>
      <c r="H3" s="7"/>
      <c r="I3" s="7"/>
      <c r="J3" s="7"/>
      <c r="K3" s="7"/>
      <c r="L3" s="7"/>
      <c r="M3" s="7"/>
      <c r="N3" s="7"/>
      <c r="O3" s="7"/>
      <c r="Q3" s="5" t="s">
        <v>505</v>
      </c>
    </row>
    <row r="4" spans="2:20" x14ac:dyDescent="0.2">
      <c r="C4" s="9"/>
      <c r="D4" s="7"/>
      <c r="E4" s="7"/>
      <c r="F4" s="7"/>
      <c r="G4" s="7"/>
      <c r="H4" s="7"/>
      <c r="I4" s="7"/>
      <c r="J4" s="7"/>
      <c r="K4" s="7"/>
      <c r="L4" s="7"/>
      <c r="M4" s="7"/>
      <c r="N4" s="7"/>
      <c r="O4" s="7"/>
    </row>
    <row r="5" spans="2:20" ht="14.4" customHeight="1" x14ac:dyDescent="0.2">
      <c r="B5" s="50" t="s">
        <v>13</v>
      </c>
      <c r="C5" s="51" t="s">
        <v>101</v>
      </c>
      <c r="D5" s="236" t="s">
        <v>204</v>
      </c>
      <c r="E5" s="237"/>
      <c r="F5" s="237"/>
      <c r="G5" s="237"/>
      <c r="H5" s="237"/>
      <c r="I5" s="237"/>
      <c r="J5" s="237"/>
      <c r="K5" s="237"/>
      <c r="L5" s="237"/>
      <c r="M5" s="237"/>
      <c r="N5" s="237"/>
      <c r="O5" s="238"/>
      <c r="P5" s="66"/>
      <c r="Q5" s="71" t="s">
        <v>472</v>
      </c>
      <c r="R5" s="8"/>
      <c r="S5" s="8"/>
    </row>
    <row r="6" spans="2:20" x14ac:dyDescent="0.2">
      <c r="B6" s="53"/>
      <c r="C6" s="54"/>
      <c r="D6" s="81" t="s">
        <v>206</v>
      </c>
      <c r="E6" s="80" t="s">
        <v>205</v>
      </c>
      <c r="F6" s="80" t="s">
        <v>207</v>
      </c>
      <c r="G6" s="80" t="s">
        <v>208</v>
      </c>
      <c r="H6" s="80" t="s">
        <v>209</v>
      </c>
      <c r="I6" s="80" t="s">
        <v>210</v>
      </c>
      <c r="J6" s="80" t="s">
        <v>211</v>
      </c>
      <c r="K6" s="80" t="s">
        <v>212</v>
      </c>
      <c r="L6" s="80" t="s">
        <v>213</v>
      </c>
      <c r="M6" s="80" t="s">
        <v>214</v>
      </c>
      <c r="N6" s="80" t="s">
        <v>215</v>
      </c>
      <c r="O6" s="80" t="s">
        <v>216</v>
      </c>
      <c r="P6" s="67" t="s">
        <v>21</v>
      </c>
      <c r="Q6" s="71"/>
      <c r="R6" s="8"/>
      <c r="S6" s="8"/>
      <c r="T6" s="8"/>
    </row>
    <row r="7" spans="2:20" s="19" customFormat="1" x14ac:dyDescent="0.2">
      <c r="B7" s="96"/>
      <c r="C7" s="40" t="s">
        <v>21</v>
      </c>
      <c r="D7" s="104">
        <f>SUM(D8:D16)</f>
        <v>104.76900000000001</v>
      </c>
      <c r="E7" s="104">
        <f t="shared" ref="E7:O7" si="0">SUM(E8:E16)</f>
        <v>61.775999999999989</v>
      </c>
      <c r="F7" s="104">
        <f t="shared" si="0"/>
        <v>81.819000000000003</v>
      </c>
      <c r="G7" s="104">
        <f t="shared" si="0"/>
        <v>83.397999999999996</v>
      </c>
      <c r="H7" s="104">
        <f t="shared" si="0"/>
        <v>143.80800000000002</v>
      </c>
      <c r="I7" s="104">
        <f t="shared" si="0"/>
        <v>103.476</v>
      </c>
      <c r="J7" s="104">
        <f t="shared" si="0"/>
        <v>111.685</v>
      </c>
      <c r="K7" s="104">
        <f t="shared" si="0"/>
        <v>136.21700000000001</v>
      </c>
      <c r="L7" s="104">
        <f t="shared" si="0"/>
        <v>122.55099999999999</v>
      </c>
      <c r="M7" s="104">
        <f t="shared" si="0"/>
        <v>114.12200000000001</v>
      </c>
      <c r="N7" s="104">
        <f t="shared" si="0"/>
        <v>126.76900000000001</v>
      </c>
      <c r="O7" s="104">
        <f t="shared" si="0"/>
        <v>127.28200000000001</v>
      </c>
      <c r="P7" s="104">
        <f>SUM(D7:O7)</f>
        <v>1317.672</v>
      </c>
      <c r="Q7" s="194" t="s">
        <v>308</v>
      </c>
    </row>
    <row r="8" spans="2:20" x14ac:dyDescent="0.2">
      <c r="B8" s="48"/>
      <c r="C8" s="49" t="s">
        <v>68</v>
      </c>
      <c r="D8" s="149">
        <v>10.269</v>
      </c>
      <c r="E8" s="149">
        <v>9.6150000000000002</v>
      </c>
      <c r="F8" s="149">
        <v>15.98</v>
      </c>
      <c r="G8" s="149">
        <v>13.843999999999999</v>
      </c>
      <c r="H8" s="149">
        <v>17.192</v>
      </c>
      <c r="I8" s="149">
        <v>16.733000000000001</v>
      </c>
      <c r="J8" s="149">
        <v>16.390999999999998</v>
      </c>
      <c r="K8" s="149">
        <v>28.062999999999999</v>
      </c>
      <c r="L8" s="149">
        <v>24.638000000000002</v>
      </c>
      <c r="M8" s="149">
        <v>17.814</v>
      </c>
      <c r="N8" s="149">
        <v>10.614000000000001</v>
      </c>
      <c r="O8" s="149">
        <v>17.036000000000001</v>
      </c>
      <c r="P8" s="149">
        <f t="shared" ref="P8:P16" si="1">SUM(D8:O8)</f>
        <v>198.18899999999999</v>
      </c>
      <c r="Q8" s="169" t="s">
        <v>460</v>
      </c>
    </row>
    <row r="9" spans="2:20" x14ac:dyDescent="0.2">
      <c r="B9" s="1"/>
      <c r="C9" s="62" t="s">
        <v>69</v>
      </c>
      <c r="D9" s="105">
        <v>0.51800000000000002</v>
      </c>
      <c r="E9" s="105">
        <v>0</v>
      </c>
      <c r="F9" s="105">
        <v>0</v>
      </c>
      <c r="G9" s="105">
        <v>6.1379999999999999</v>
      </c>
      <c r="H9" s="105">
        <v>0.93500000000000005</v>
      </c>
      <c r="I9" s="105">
        <v>1.637</v>
      </c>
      <c r="J9" s="105">
        <v>0.50600000000000001</v>
      </c>
      <c r="K9" s="105">
        <v>1.4530000000000001</v>
      </c>
      <c r="L9" s="105">
        <v>2.23</v>
      </c>
      <c r="M9" s="105">
        <v>0.434</v>
      </c>
      <c r="N9" s="105">
        <v>0.121</v>
      </c>
      <c r="O9" s="105">
        <v>9.5000000000000001E-2</v>
      </c>
      <c r="P9" s="105">
        <f t="shared" si="1"/>
        <v>14.067</v>
      </c>
      <c r="Q9" s="170" t="s">
        <v>461</v>
      </c>
    </row>
    <row r="10" spans="2:20" x14ac:dyDescent="0.2">
      <c r="B10" s="48"/>
      <c r="C10" s="49" t="s">
        <v>70</v>
      </c>
      <c r="D10" s="149">
        <v>15.765000000000001</v>
      </c>
      <c r="E10" s="149">
        <v>7.2969999999999997</v>
      </c>
      <c r="F10" s="149">
        <v>10.683999999999999</v>
      </c>
      <c r="G10" s="149">
        <v>3.5830000000000002</v>
      </c>
      <c r="H10" s="149">
        <v>4.6109999999999998</v>
      </c>
      <c r="I10" s="149">
        <v>2.8769999999999998</v>
      </c>
      <c r="J10" s="149">
        <v>2.0299999999999998</v>
      </c>
      <c r="K10" s="149">
        <v>0.67100000000000004</v>
      </c>
      <c r="L10" s="149">
        <v>0.16700000000000001</v>
      </c>
      <c r="M10" s="149">
        <v>1.4430000000000001</v>
      </c>
      <c r="N10" s="149">
        <v>7.2380000000000004</v>
      </c>
      <c r="O10" s="149">
        <v>15.217000000000001</v>
      </c>
      <c r="P10" s="149">
        <f t="shared" si="1"/>
        <v>71.582999999999998</v>
      </c>
      <c r="Q10" s="169" t="s">
        <v>462</v>
      </c>
    </row>
    <row r="11" spans="2:20" x14ac:dyDescent="0.2">
      <c r="B11" s="1"/>
      <c r="C11" s="62" t="s">
        <v>71</v>
      </c>
      <c r="D11" s="105">
        <v>0</v>
      </c>
      <c r="E11" s="105">
        <v>9.8000000000000004E-2</v>
      </c>
      <c r="F11" s="105">
        <v>0</v>
      </c>
      <c r="G11" s="105">
        <v>14.013999999999999</v>
      </c>
      <c r="H11" s="105">
        <v>68.188000000000002</v>
      </c>
      <c r="I11" s="105">
        <v>36.582999999999998</v>
      </c>
      <c r="J11" s="105">
        <v>33.521000000000001</v>
      </c>
      <c r="K11" s="105">
        <v>34.576999999999998</v>
      </c>
      <c r="L11" s="105">
        <v>63.368000000000002</v>
      </c>
      <c r="M11" s="105">
        <v>36.868000000000002</v>
      </c>
      <c r="N11" s="105">
        <v>2.5999999999999999E-2</v>
      </c>
      <c r="O11" s="105">
        <v>0</v>
      </c>
      <c r="P11" s="105">
        <f t="shared" si="1"/>
        <v>287.24299999999999</v>
      </c>
      <c r="Q11" s="170" t="s">
        <v>463</v>
      </c>
    </row>
    <row r="12" spans="2:20" x14ac:dyDescent="0.2">
      <c r="B12" s="48"/>
      <c r="C12" s="49" t="s">
        <v>72</v>
      </c>
      <c r="D12" s="149">
        <v>0.51100000000000001</v>
      </c>
      <c r="E12" s="149">
        <v>0.04</v>
      </c>
      <c r="F12" s="149">
        <v>3.2000000000000001E-2</v>
      </c>
      <c r="G12" s="149">
        <v>0.46100000000000002</v>
      </c>
      <c r="H12" s="149">
        <v>0.313</v>
      </c>
      <c r="I12" s="149">
        <v>1.0189999999999999</v>
      </c>
      <c r="J12" s="149">
        <v>3.6429999999999998</v>
      </c>
      <c r="K12" s="149">
        <v>3.298</v>
      </c>
      <c r="L12" s="149">
        <v>6.16</v>
      </c>
      <c r="M12" s="149">
        <v>8.0739999999999998</v>
      </c>
      <c r="N12" s="149">
        <v>0.2</v>
      </c>
      <c r="O12" s="149">
        <v>0.32300000000000001</v>
      </c>
      <c r="P12" s="149">
        <f t="shared" si="1"/>
        <v>24.074000000000002</v>
      </c>
      <c r="Q12" s="169" t="s">
        <v>464</v>
      </c>
    </row>
    <row r="13" spans="2:20" x14ac:dyDescent="0.2">
      <c r="C13" s="47" t="s">
        <v>73</v>
      </c>
      <c r="D13" s="105">
        <v>24.603999999999999</v>
      </c>
      <c r="E13" s="105">
        <v>10.606999999999999</v>
      </c>
      <c r="F13" s="105">
        <v>18.359000000000002</v>
      </c>
      <c r="G13" s="105">
        <v>10.819000000000001</v>
      </c>
      <c r="H13" s="105">
        <v>9.7509999999999994</v>
      </c>
      <c r="I13" s="105">
        <v>5.8550000000000004</v>
      </c>
      <c r="J13" s="105">
        <v>18.533000000000001</v>
      </c>
      <c r="K13" s="105">
        <v>11.56</v>
      </c>
      <c r="L13" s="105">
        <v>6.3570000000000002</v>
      </c>
      <c r="M13" s="105">
        <v>7.26</v>
      </c>
      <c r="N13" s="105">
        <v>64.388999999999996</v>
      </c>
      <c r="O13" s="105">
        <v>47.954000000000001</v>
      </c>
      <c r="P13" s="105">
        <f t="shared" si="1"/>
        <v>236.048</v>
      </c>
      <c r="Q13" s="170" t="s">
        <v>465</v>
      </c>
    </row>
    <row r="14" spans="2:20" x14ac:dyDescent="0.2">
      <c r="B14" s="48"/>
      <c r="C14" s="49" t="s">
        <v>74</v>
      </c>
      <c r="D14" s="149">
        <v>20.943000000000001</v>
      </c>
      <c r="E14" s="149">
        <v>16.114999999999998</v>
      </c>
      <c r="F14" s="149">
        <v>19.449000000000002</v>
      </c>
      <c r="G14" s="149">
        <v>11.122</v>
      </c>
      <c r="H14" s="149">
        <v>16.379000000000001</v>
      </c>
      <c r="I14" s="149">
        <v>16.64</v>
      </c>
      <c r="J14" s="149">
        <v>8.8290000000000006</v>
      </c>
      <c r="K14" s="149">
        <v>4.593</v>
      </c>
      <c r="L14" s="149">
        <v>5.1840000000000002</v>
      </c>
      <c r="M14" s="149">
        <v>14.666</v>
      </c>
      <c r="N14" s="149">
        <v>14.348000000000001</v>
      </c>
      <c r="O14" s="149">
        <v>12.724</v>
      </c>
      <c r="P14" s="149">
        <f t="shared" si="1"/>
        <v>160.99200000000002</v>
      </c>
      <c r="Q14" s="169" t="s">
        <v>466</v>
      </c>
    </row>
    <row r="15" spans="2:20" x14ac:dyDescent="0.2">
      <c r="C15" s="47" t="s">
        <v>75</v>
      </c>
      <c r="D15" s="105">
        <v>0.22600000000000001</v>
      </c>
      <c r="E15" s="105">
        <v>0.16900000000000001</v>
      </c>
      <c r="F15" s="105">
        <v>0.42299999999999999</v>
      </c>
      <c r="G15" s="105">
        <v>0.58499999999999996</v>
      </c>
      <c r="H15" s="105">
        <v>1.7549999999999999</v>
      </c>
      <c r="I15" s="105">
        <v>1.1910000000000001</v>
      </c>
      <c r="J15" s="105">
        <v>2.3660000000000001</v>
      </c>
      <c r="K15" s="105">
        <v>2.9830000000000001</v>
      </c>
      <c r="L15" s="105">
        <v>1.4510000000000001</v>
      </c>
      <c r="M15" s="105">
        <v>1.8540000000000001</v>
      </c>
      <c r="N15" s="105">
        <v>2.5550000000000002</v>
      </c>
      <c r="O15" s="105">
        <v>1.581</v>
      </c>
      <c r="P15" s="105">
        <f t="shared" si="1"/>
        <v>17.138999999999999</v>
      </c>
      <c r="Q15" s="170" t="s">
        <v>467</v>
      </c>
    </row>
    <row r="16" spans="2:20" x14ac:dyDescent="0.2">
      <c r="B16" s="48"/>
      <c r="C16" s="49" t="s">
        <v>22</v>
      </c>
      <c r="D16" s="149">
        <v>31.933</v>
      </c>
      <c r="E16" s="149">
        <v>17.835000000000001</v>
      </c>
      <c r="F16" s="149">
        <v>16.891999999999999</v>
      </c>
      <c r="G16" s="149">
        <v>22.832000000000001</v>
      </c>
      <c r="H16" s="149">
        <v>24.684000000000001</v>
      </c>
      <c r="I16" s="149">
        <v>20.940999999999999</v>
      </c>
      <c r="J16" s="149">
        <v>25.866</v>
      </c>
      <c r="K16" s="149">
        <v>49.018999999999998</v>
      </c>
      <c r="L16" s="149">
        <v>12.996</v>
      </c>
      <c r="M16" s="149">
        <v>25.709</v>
      </c>
      <c r="N16" s="149">
        <v>27.277999999999999</v>
      </c>
      <c r="O16" s="149">
        <v>32.351999999999997</v>
      </c>
      <c r="P16" s="149">
        <f t="shared" si="1"/>
        <v>308.33699999999999</v>
      </c>
      <c r="Q16" s="169" t="s">
        <v>468</v>
      </c>
    </row>
    <row r="18" spans="2:17" x14ac:dyDescent="0.2">
      <c r="B18" s="11" t="s">
        <v>77</v>
      </c>
    </row>
    <row r="19" spans="2:17" x14ac:dyDescent="0.2">
      <c r="Q19" s="209" t="s">
        <v>520</v>
      </c>
    </row>
  </sheetData>
  <mergeCells count="1">
    <mergeCell ref="D5:O5"/>
  </mergeCells>
  <phoneticPr fontId="5" type="noConversion"/>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7508A-471F-4326-B2E2-35697979A774}">
  <sheetPr codeName="Sheet30"/>
  <dimension ref="B2:M18"/>
  <sheetViews>
    <sheetView showGridLines="0" workbookViewId="0">
      <selection activeCell="J3" sqref="J3"/>
    </sheetView>
  </sheetViews>
  <sheetFormatPr defaultColWidth="8.6640625" defaultRowHeight="10.199999999999999" x14ac:dyDescent="0.2"/>
  <cols>
    <col min="1" max="2" width="8.6640625" style="5"/>
    <col min="3" max="3" width="45.5546875" style="5" customWidth="1"/>
    <col min="4" max="4" width="11.88671875" style="5" customWidth="1"/>
    <col min="5" max="5" width="15" style="5" customWidth="1"/>
    <col min="6" max="6" width="11.88671875" style="5" customWidth="1"/>
    <col min="7" max="7" width="15" style="5" customWidth="1"/>
    <col min="8" max="8" width="11.88671875" style="5" customWidth="1"/>
    <col min="9" max="9" width="15" style="5" customWidth="1"/>
    <col min="10" max="10" width="17.6640625" style="5" customWidth="1"/>
    <col min="11" max="11" width="15" style="5" customWidth="1"/>
    <col min="12" max="12" width="11.88671875" style="5" customWidth="1"/>
    <col min="13" max="13" width="15" style="5" customWidth="1"/>
    <col min="14" max="14" width="45.5546875" style="5" customWidth="1"/>
    <col min="15" max="16384" width="8.6640625" style="5"/>
  </cols>
  <sheetData>
    <row r="2" spans="2:13" ht="13.8" x14ac:dyDescent="0.2">
      <c r="B2" s="6" t="s">
        <v>557</v>
      </c>
      <c r="D2" s="7"/>
      <c r="E2" s="7"/>
      <c r="F2" s="7"/>
      <c r="G2" s="7"/>
      <c r="H2" s="7"/>
      <c r="I2" s="7"/>
      <c r="J2" s="172" t="s">
        <v>558</v>
      </c>
      <c r="K2" s="7"/>
      <c r="L2" s="7"/>
      <c r="M2" s="7"/>
    </row>
    <row r="3" spans="2:13" x14ac:dyDescent="0.2">
      <c r="B3" s="3" t="s">
        <v>63</v>
      </c>
      <c r="D3" s="7"/>
      <c r="E3" s="7"/>
      <c r="F3" s="7"/>
      <c r="G3" s="7"/>
      <c r="H3" s="7"/>
      <c r="I3" s="7"/>
      <c r="J3" s="5" t="s">
        <v>505</v>
      </c>
      <c r="K3" s="7"/>
      <c r="L3" s="7"/>
      <c r="M3" s="7"/>
    </row>
    <row r="4" spans="2:13" x14ac:dyDescent="0.2">
      <c r="C4" s="9"/>
      <c r="D4" s="7"/>
      <c r="E4" s="7"/>
      <c r="F4" s="7"/>
      <c r="G4" s="7"/>
      <c r="H4" s="7"/>
      <c r="I4" s="7"/>
      <c r="J4" s="7"/>
      <c r="K4" s="7"/>
      <c r="L4" s="7"/>
      <c r="M4" s="7"/>
    </row>
    <row r="5" spans="2:13" ht="14.4" customHeight="1" x14ac:dyDescent="0.2">
      <c r="B5" s="50" t="s">
        <v>13</v>
      </c>
      <c r="C5" s="51" t="s">
        <v>101</v>
      </c>
      <c r="D5" s="67" t="s">
        <v>83</v>
      </c>
      <c r="E5" s="236" t="s">
        <v>84</v>
      </c>
      <c r="F5" s="237"/>
      <c r="G5" s="237"/>
      <c r="H5" s="238"/>
      <c r="I5" s="66"/>
      <c r="J5" s="71" t="s">
        <v>472</v>
      </c>
      <c r="K5" s="8"/>
      <c r="L5" s="8"/>
    </row>
    <row r="6" spans="2:13" x14ac:dyDescent="0.2">
      <c r="B6" s="53"/>
      <c r="C6" s="54"/>
      <c r="D6" s="67" t="s">
        <v>217</v>
      </c>
      <c r="E6" s="80" t="s">
        <v>219</v>
      </c>
      <c r="F6" s="80" t="s">
        <v>220</v>
      </c>
      <c r="G6" s="80" t="s">
        <v>221</v>
      </c>
      <c r="H6" s="80" t="s">
        <v>218</v>
      </c>
      <c r="I6" s="67" t="s">
        <v>21</v>
      </c>
      <c r="J6" s="71"/>
      <c r="K6" s="8"/>
      <c r="L6" s="8"/>
      <c r="M6" s="8"/>
    </row>
    <row r="7" spans="2:13" s="19" customFormat="1" x14ac:dyDescent="0.2">
      <c r="B7" s="96"/>
      <c r="C7" s="40" t="s">
        <v>21</v>
      </c>
      <c r="D7" s="104">
        <v>0.40300000000000002</v>
      </c>
      <c r="E7" s="104">
        <v>106.142</v>
      </c>
      <c r="F7" s="104">
        <v>497.05099999999999</v>
      </c>
      <c r="G7" s="104">
        <v>6.8169999999999993</v>
      </c>
      <c r="H7" s="104">
        <v>707.25900000000001</v>
      </c>
      <c r="I7" s="104">
        <f>SUM(D7:H7)</f>
        <v>1317.672</v>
      </c>
      <c r="J7" s="194" t="s">
        <v>308</v>
      </c>
    </row>
    <row r="8" spans="2:13" x14ac:dyDescent="0.2">
      <c r="B8" s="48"/>
      <c r="C8" s="49" t="s">
        <v>68</v>
      </c>
      <c r="D8" s="149">
        <v>0</v>
      </c>
      <c r="E8" s="149">
        <v>6.4820000000000002</v>
      </c>
      <c r="F8" s="149">
        <v>23.131</v>
      </c>
      <c r="G8" s="149">
        <v>0.08</v>
      </c>
      <c r="H8" s="149">
        <v>168.49600000000001</v>
      </c>
      <c r="I8" s="149">
        <f>SUM(D8:H8)</f>
        <v>198.18900000000002</v>
      </c>
      <c r="J8" s="169" t="s">
        <v>460</v>
      </c>
    </row>
    <row r="9" spans="2:13" x14ac:dyDescent="0.2">
      <c r="B9" s="1"/>
      <c r="C9" s="62" t="s">
        <v>69</v>
      </c>
      <c r="D9" s="105">
        <v>0</v>
      </c>
      <c r="E9" s="105">
        <v>1.5609999999999999</v>
      </c>
      <c r="F9" s="105">
        <v>12.087999999999999</v>
      </c>
      <c r="G9" s="105">
        <v>0.38400000000000001</v>
      </c>
      <c r="H9" s="105">
        <v>3.4000000000000002E-2</v>
      </c>
      <c r="I9" s="105">
        <f>SUM(D9:H9)</f>
        <v>14.067</v>
      </c>
      <c r="J9" s="170" t="s">
        <v>461</v>
      </c>
    </row>
    <row r="10" spans="2:13" x14ac:dyDescent="0.2">
      <c r="B10" s="48"/>
      <c r="C10" s="49" t="s">
        <v>70</v>
      </c>
      <c r="D10" s="149">
        <v>7.5999999999999998E-2</v>
      </c>
      <c r="E10" s="149">
        <v>0.54</v>
      </c>
      <c r="F10" s="149">
        <v>1.0659999999999998</v>
      </c>
      <c r="G10" s="149">
        <v>0</v>
      </c>
      <c r="H10" s="149">
        <v>69.900999999999996</v>
      </c>
      <c r="I10" s="149">
        <f>SUM(D10:H10)</f>
        <v>71.582999999999998</v>
      </c>
      <c r="J10" s="169" t="s">
        <v>462</v>
      </c>
    </row>
    <row r="11" spans="2:13" x14ac:dyDescent="0.2">
      <c r="B11" s="1"/>
      <c r="C11" s="62" t="s">
        <v>71</v>
      </c>
      <c r="D11" s="105">
        <v>0</v>
      </c>
      <c r="E11" s="105">
        <v>0.47800000000000004</v>
      </c>
      <c r="F11" s="105">
        <v>286.66899999999998</v>
      </c>
      <c r="G11" s="105">
        <v>9.6000000000000002E-2</v>
      </c>
      <c r="H11" s="105">
        <v>0</v>
      </c>
      <c r="I11" s="105">
        <f>SUM(D11:H11)</f>
        <v>287.24299999999999</v>
      </c>
      <c r="J11" s="170" t="s">
        <v>463</v>
      </c>
    </row>
    <row r="12" spans="2:13" x14ac:dyDescent="0.2">
      <c r="B12" s="48"/>
      <c r="C12" s="49" t="s">
        <v>72</v>
      </c>
      <c r="D12" s="149">
        <v>0</v>
      </c>
      <c r="E12" s="149">
        <v>0.72900000000000009</v>
      </c>
      <c r="F12" s="149">
        <v>22.945999999999998</v>
      </c>
      <c r="G12" s="149">
        <v>0.39900000000000002</v>
      </c>
      <c r="H12" s="149">
        <v>0</v>
      </c>
      <c r="I12" s="48">
        <f t="shared" ref="I12:I16" si="0">SUM(D12:H12)</f>
        <v>24.073999999999998</v>
      </c>
      <c r="J12" s="169" t="s">
        <v>464</v>
      </c>
    </row>
    <row r="13" spans="2:13" x14ac:dyDescent="0.2">
      <c r="C13" s="47" t="s">
        <v>73</v>
      </c>
      <c r="D13" s="150">
        <v>0</v>
      </c>
      <c r="E13" s="150">
        <v>6.2E-2</v>
      </c>
      <c r="F13" s="150">
        <v>2.9000000000000001E-2</v>
      </c>
      <c r="G13" s="150">
        <v>0</v>
      </c>
      <c r="H13" s="150">
        <v>235.95699999999999</v>
      </c>
      <c r="I13" s="105">
        <f t="shared" si="0"/>
        <v>236.048</v>
      </c>
      <c r="J13" s="170" t="s">
        <v>465</v>
      </c>
    </row>
    <row r="14" spans="2:13" x14ac:dyDescent="0.2">
      <c r="B14" s="48"/>
      <c r="C14" s="49" t="s">
        <v>74</v>
      </c>
      <c r="D14" s="149">
        <v>5.7000000000000002E-2</v>
      </c>
      <c r="E14" s="149">
        <v>0.47199999999999998</v>
      </c>
      <c r="F14" s="149">
        <v>2.2290000000000001</v>
      </c>
      <c r="G14" s="149">
        <v>0</v>
      </c>
      <c r="H14" s="149">
        <v>158.23399999999998</v>
      </c>
      <c r="I14" s="48">
        <f t="shared" si="0"/>
        <v>160.99199999999999</v>
      </c>
      <c r="J14" s="169" t="s">
        <v>466</v>
      </c>
    </row>
    <row r="15" spans="2:13" x14ac:dyDescent="0.2">
      <c r="C15" s="47" t="s">
        <v>75</v>
      </c>
      <c r="D15" s="150">
        <v>0</v>
      </c>
      <c r="E15" s="150">
        <v>13.16</v>
      </c>
      <c r="F15" s="150">
        <v>3.8639999999999999</v>
      </c>
      <c r="G15" s="150">
        <v>0</v>
      </c>
      <c r="H15" s="150">
        <v>0.11499999999999999</v>
      </c>
      <c r="I15" s="105">
        <f t="shared" si="0"/>
        <v>17.138999999999999</v>
      </c>
      <c r="J15" s="170" t="s">
        <v>467</v>
      </c>
    </row>
    <row r="16" spans="2:13" x14ac:dyDescent="0.2">
      <c r="B16" s="48"/>
      <c r="C16" s="49" t="s">
        <v>22</v>
      </c>
      <c r="D16" s="149">
        <v>0.27</v>
      </c>
      <c r="E16" s="149">
        <v>82.658000000000001</v>
      </c>
      <c r="F16" s="149">
        <v>145.029</v>
      </c>
      <c r="G16" s="149">
        <v>5.8579999999999997</v>
      </c>
      <c r="H16" s="149">
        <v>74.521999999999991</v>
      </c>
      <c r="I16" s="48">
        <f t="shared" si="0"/>
        <v>308.33699999999999</v>
      </c>
      <c r="J16" s="169" t="s">
        <v>468</v>
      </c>
    </row>
    <row r="18" spans="2:10" x14ac:dyDescent="0.2">
      <c r="B18" s="11" t="s">
        <v>77</v>
      </c>
      <c r="J18" s="209" t="s">
        <v>520</v>
      </c>
    </row>
  </sheetData>
  <mergeCells count="1">
    <mergeCell ref="E5:H5"/>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C2761-5362-4AF1-9B22-2B9EFC08E9A1}">
  <sheetPr codeName="Sheet31"/>
  <dimension ref="B2:M18"/>
  <sheetViews>
    <sheetView showGridLines="0" workbookViewId="0">
      <selection activeCell="J3" sqref="J3"/>
    </sheetView>
  </sheetViews>
  <sheetFormatPr defaultColWidth="8.6640625" defaultRowHeight="10.199999999999999" x14ac:dyDescent="0.2"/>
  <cols>
    <col min="1" max="2" width="8.6640625" style="5"/>
    <col min="3" max="3" width="45.5546875" style="5" customWidth="1"/>
    <col min="4" max="4" width="11.88671875" style="5" customWidth="1"/>
    <col min="5" max="5" width="15" style="5" customWidth="1"/>
    <col min="6" max="6" width="11.88671875" style="5" customWidth="1"/>
    <col min="7" max="7" width="15" style="5" customWidth="1"/>
    <col min="8" max="8" width="11.88671875" style="5" customWidth="1"/>
    <col min="9" max="9" width="15" style="5" customWidth="1"/>
    <col min="10" max="10" width="45.5546875" style="5" customWidth="1"/>
    <col min="11" max="16384" width="8.6640625" style="5"/>
  </cols>
  <sheetData>
    <row r="2" spans="2:13" ht="13.8" x14ac:dyDescent="0.2">
      <c r="B2" s="6" t="s">
        <v>559</v>
      </c>
      <c r="D2" s="7"/>
      <c r="E2" s="7"/>
      <c r="F2" s="7"/>
      <c r="G2" s="7"/>
      <c r="H2" s="7"/>
      <c r="I2" s="7"/>
      <c r="J2" s="172" t="s">
        <v>560</v>
      </c>
    </row>
    <row r="3" spans="2:13" x14ac:dyDescent="0.2">
      <c r="B3" s="3" t="s">
        <v>64</v>
      </c>
      <c r="D3" s="7"/>
      <c r="E3" s="7"/>
      <c r="F3" s="7"/>
      <c r="G3" s="7"/>
      <c r="H3" s="7"/>
      <c r="I3" s="7"/>
      <c r="J3" s="5" t="s">
        <v>393</v>
      </c>
    </row>
    <row r="4" spans="2:13" x14ac:dyDescent="0.2">
      <c r="C4" s="9"/>
      <c r="D4" s="7"/>
      <c r="E4" s="7"/>
      <c r="F4" s="7"/>
      <c r="G4" s="7"/>
      <c r="H4" s="7"/>
      <c r="I4" s="7"/>
    </row>
    <row r="5" spans="2:13" ht="14.4" customHeight="1" x14ac:dyDescent="0.2">
      <c r="B5" s="50" t="s">
        <v>13</v>
      </c>
      <c r="C5" s="51" t="s">
        <v>101</v>
      </c>
      <c r="D5" s="67" t="s">
        <v>83</v>
      </c>
      <c r="E5" s="236" t="s">
        <v>84</v>
      </c>
      <c r="F5" s="237"/>
      <c r="G5" s="237"/>
      <c r="H5" s="238"/>
      <c r="I5" s="66"/>
      <c r="J5" s="71" t="s">
        <v>472</v>
      </c>
      <c r="K5" s="8"/>
      <c r="L5" s="8"/>
    </row>
    <row r="6" spans="2:13" x14ac:dyDescent="0.2">
      <c r="B6" s="53"/>
      <c r="C6" s="54"/>
      <c r="D6" s="67" t="s">
        <v>217</v>
      </c>
      <c r="E6" s="90" t="s">
        <v>219</v>
      </c>
      <c r="F6" s="90" t="s">
        <v>220</v>
      </c>
      <c r="G6" s="90" t="s">
        <v>221</v>
      </c>
      <c r="H6" s="90" t="s">
        <v>218</v>
      </c>
      <c r="I6" s="67" t="s">
        <v>21</v>
      </c>
      <c r="J6" s="71"/>
      <c r="K6" s="8"/>
      <c r="L6" s="8"/>
      <c r="M6" s="8"/>
    </row>
    <row r="7" spans="2:13" x14ac:dyDescent="0.2">
      <c r="B7" s="1"/>
      <c r="C7" s="40" t="s">
        <v>21</v>
      </c>
      <c r="D7" s="151">
        <v>10.144</v>
      </c>
      <c r="E7" s="151">
        <v>1564.8710000000001</v>
      </c>
      <c r="F7" s="151">
        <v>3429.3049999999998</v>
      </c>
      <c r="G7" s="151">
        <v>116.32899999999999</v>
      </c>
      <c r="H7" s="151">
        <v>16947.652999999998</v>
      </c>
      <c r="I7" s="151">
        <v>22068.302</v>
      </c>
      <c r="J7" s="194" t="s">
        <v>308</v>
      </c>
    </row>
    <row r="8" spans="2:13" x14ac:dyDescent="0.2">
      <c r="B8" s="48"/>
      <c r="C8" s="49" t="s">
        <v>68</v>
      </c>
      <c r="D8" s="152">
        <v>0</v>
      </c>
      <c r="E8" s="152">
        <v>103.143</v>
      </c>
      <c r="F8" s="152">
        <v>403.233</v>
      </c>
      <c r="G8" s="152">
        <v>0.64</v>
      </c>
      <c r="H8" s="152">
        <v>3167.9</v>
      </c>
      <c r="I8" s="152">
        <v>3674.915</v>
      </c>
      <c r="J8" s="169" t="s">
        <v>460</v>
      </c>
    </row>
    <row r="9" spans="2:13" x14ac:dyDescent="0.2">
      <c r="B9" s="1"/>
      <c r="C9" s="62" t="s">
        <v>69</v>
      </c>
      <c r="D9" s="153">
        <v>0</v>
      </c>
      <c r="E9" s="153">
        <v>17.98</v>
      </c>
      <c r="F9" s="153">
        <v>113.97</v>
      </c>
      <c r="G9" s="153">
        <v>4.992</v>
      </c>
      <c r="H9" s="153">
        <v>0.67600000000000005</v>
      </c>
      <c r="I9" s="153">
        <v>137.61799999999999</v>
      </c>
      <c r="J9" s="170" t="s">
        <v>461</v>
      </c>
    </row>
    <row r="10" spans="2:13" x14ac:dyDescent="0.2">
      <c r="B10" s="48"/>
      <c r="C10" s="49" t="s">
        <v>70</v>
      </c>
      <c r="D10" s="152">
        <v>1.6</v>
      </c>
      <c r="E10" s="152">
        <v>10.933</v>
      </c>
      <c r="F10" s="152">
        <v>19.968</v>
      </c>
      <c r="G10" s="152">
        <v>0</v>
      </c>
      <c r="H10" s="152">
        <v>1140.2329999999999</v>
      </c>
      <c r="I10" s="152">
        <v>1172.7339999999999</v>
      </c>
      <c r="J10" s="169" t="s">
        <v>462</v>
      </c>
    </row>
    <row r="11" spans="2:13" x14ac:dyDescent="0.2">
      <c r="B11" s="1"/>
      <c r="C11" s="62" t="s">
        <v>71</v>
      </c>
      <c r="D11" s="153">
        <v>0</v>
      </c>
      <c r="E11" s="153">
        <v>2.61</v>
      </c>
      <c r="F11" s="153">
        <v>1076.4590000000001</v>
      </c>
      <c r="G11" s="153">
        <v>2.089</v>
      </c>
      <c r="H11" s="153">
        <v>0</v>
      </c>
      <c r="I11" s="153">
        <v>1081.1579999999999</v>
      </c>
      <c r="J11" s="170" t="s">
        <v>463</v>
      </c>
    </row>
    <row r="12" spans="2:13" x14ac:dyDescent="0.2">
      <c r="B12" s="48"/>
      <c r="C12" s="49" t="s">
        <v>72</v>
      </c>
      <c r="D12" s="152">
        <v>0</v>
      </c>
      <c r="E12" s="152">
        <v>7.2759999999999998</v>
      </c>
      <c r="F12" s="152">
        <v>270.50700000000001</v>
      </c>
      <c r="G12" s="152">
        <v>3.1890000000000001</v>
      </c>
      <c r="H12" s="152">
        <v>0</v>
      </c>
      <c r="I12" s="152">
        <v>280.97199999999998</v>
      </c>
      <c r="J12" s="169" t="s">
        <v>464</v>
      </c>
    </row>
    <row r="13" spans="2:13" x14ac:dyDescent="0.2">
      <c r="C13" s="47" t="s">
        <v>73</v>
      </c>
      <c r="D13" s="153">
        <v>0</v>
      </c>
      <c r="E13" s="153">
        <v>1.234</v>
      </c>
      <c r="F13" s="153">
        <v>1.1459999999999999</v>
      </c>
      <c r="G13" s="153">
        <v>0</v>
      </c>
      <c r="H13" s="153">
        <v>5891.3050000000003</v>
      </c>
      <c r="I13" s="153">
        <v>5893.6850000000004</v>
      </c>
      <c r="J13" s="170" t="s">
        <v>465</v>
      </c>
    </row>
    <row r="14" spans="2:13" x14ac:dyDescent="0.2">
      <c r="B14" s="48"/>
      <c r="C14" s="49" t="s">
        <v>74</v>
      </c>
      <c r="D14" s="152">
        <v>1.8109999999999999</v>
      </c>
      <c r="E14" s="152">
        <v>14.750999999999999</v>
      </c>
      <c r="F14" s="152">
        <v>95.518000000000001</v>
      </c>
      <c r="G14" s="152">
        <v>0</v>
      </c>
      <c r="H14" s="152">
        <v>5961.2619999999997</v>
      </c>
      <c r="I14" s="152">
        <v>6073.3419999999996</v>
      </c>
      <c r="J14" s="169" t="s">
        <v>466</v>
      </c>
    </row>
    <row r="15" spans="2:13" x14ac:dyDescent="0.2">
      <c r="C15" s="47" t="s">
        <v>75</v>
      </c>
      <c r="D15" s="153">
        <v>0</v>
      </c>
      <c r="E15" s="153">
        <v>143.63300000000001</v>
      </c>
      <c r="F15" s="153">
        <v>36.207000000000001</v>
      </c>
      <c r="G15" s="153">
        <v>0</v>
      </c>
      <c r="H15" s="153">
        <v>1.411</v>
      </c>
      <c r="I15" s="153">
        <v>181.251</v>
      </c>
      <c r="J15" s="170" t="s">
        <v>467</v>
      </c>
    </row>
    <row r="16" spans="2:13" x14ac:dyDescent="0.2">
      <c r="B16" s="48"/>
      <c r="C16" s="49" t="s">
        <v>22</v>
      </c>
      <c r="D16" s="152">
        <v>6.7329999999999997</v>
      </c>
      <c r="E16" s="152">
        <v>1263.3119999999999</v>
      </c>
      <c r="F16" s="152">
        <v>1412.297</v>
      </c>
      <c r="G16" s="152">
        <v>105.419</v>
      </c>
      <c r="H16" s="152">
        <v>784.86599999999999</v>
      </c>
      <c r="I16" s="152">
        <v>3572.627</v>
      </c>
      <c r="J16" s="169" t="s">
        <v>468</v>
      </c>
    </row>
    <row r="18" spans="2:10" x14ac:dyDescent="0.2">
      <c r="B18" s="11" t="s">
        <v>77</v>
      </c>
      <c r="J18" s="209" t="s">
        <v>520</v>
      </c>
    </row>
  </sheetData>
  <mergeCells count="1">
    <mergeCell ref="E5:H5"/>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61A70-4723-4E10-BBCC-1794B0887DD5}">
  <sheetPr codeName="Sheet32"/>
  <dimension ref="B2:M15"/>
  <sheetViews>
    <sheetView showGridLines="0" workbookViewId="0">
      <selection activeCell="J3" sqref="J3"/>
    </sheetView>
  </sheetViews>
  <sheetFormatPr defaultColWidth="8.6640625" defaultRowHeight="10.199999999999999" x14ac:dyDescent="0.2"/>
  <cols>
    <col min="1" max="2" width="8.6640625" style="5"/>
    <col min="3" max="3" width="45.5546875" style="5" customWidth="1"/>
    <col min="4" max="4" width="11.88671875" style="5" customWidth="1"/>
    <col min="5" max="5" width="15" style="5" customWidth="1"/>
    <col min="6" max="6" width="11.88671875" style="5" customWidth="1"/>
    <col min="7" max="7" width="15" style="5" customWidth="1"/>
    <col min="8" max="8" width="11.88671875" style="5" customWidth="1"/>
    <col min="9" max="9" width="15" style="5" customWidth="1"/>
    <col min="10" max="10" width="45.5546875" style="5" customWidth="1"/>
    <col min="11" max="16384" width="8.6640625" style="5"/>
  </cols>
  <sheetData>
    <row r="2" spans="2:13" ht="13.8" x14ac:dyDescent="0.2">
      <c r="B2" s="6" t="s">
        <v>561</v>
      </c>
      <c r="D2" s="7"/>
      <c r="E2" s="7"/>
      <c r="F2" s="7"/>
      <c r="G2" s="7"/>
      <c r="H2" s="7"/>
      <c r="I2" s="7"/>
      <c r="J2" s="172" t="s">
        <v>562</v>
      </c>
    </row>
    <row r="3" spans="2:13" x14ac:dyDescent="0.2">
      <c r="B3" s="3" t="s">
        <v>36</v>
      </c>
      <c r="D3" s="7"/>
      <c r="E3" s="7"/>
      <c r="F3" s="7"/>
      <c r="G3" s="7"/>
      <c r="H3" s="7"/>
      <c r="I3" s="7"/>
      <c r="J3" s="5" t="s">
        <v>317</v>
      </c>
    </row>
    <row r="4" spans="2:13" x14ac:dyDescent="0.2">
      <c r="C4" s="9"/>
      <c r="D4" s="7"/>
      <c r="E4" s="7"/>
      <c r="F4" s="7"/>
      <c r="G4" s="7"/>
      <c r="H4" s="7"/>
      <c r="I4" s="7"/>
    </row>
    <row r="5" spans="2:13" ht="14.4" customHeight="1" x14ac:dyDescent="0.2">
      <c r="B5" s="50" t="s">
        <v>13</v>
      </c>
      <c r="C5" s="51" t="s">
        <v>102</v>
      </c>
      <c r="D5" s="156" t="s">
        <v>83</v>
      </c>
      <c r="E5" s="236" t="s">
        <v>84</v>
      </c>
      <c r="F5" s="237"/>
      <c r="G5" s="237"/>
      <c r="H5" s="238"/>
      <c r="I5" s="66"/>
      <c r="J5" s="71" t="s">
        <v>471</v>
      </c>
      <c r="K5" s="8"/>
      <c r="L5" s="8"/>
    </row>
    <row r="6" spans="2:13" x14ac:dyDescent="0.2">
      <c r="B6" s="53"/>
      <c r="C6" s="54"/>
      <c r="D6" s="156" t="s">
        <v>217</v>
      </c>
      <c r="E6" s="157" t="s">
        <v>219</v>
      </c>
      <c r="F6" s="157" t="s">
        <v>220</v>
      </c>
      <c r="G6" s="157" t="s">
        <v>221</v>
      </c>
      <c r="H6" s="157" t="s">
        <v>218</v>
      </c>
      <c r="I6" s="156" t="s">
        <v>21</v>
      </c>
      <c r="J6" s="71"/>
      <c r="K6" s="8"/>
      <c r="L6" s="8"/>
      <c r="M6" s="8"/>
    </row>
    <row r="7" spans="2:13" x14ac:dyDescent="0.2">
      <c r="B7" s="1"/>
      <c r="C7" s="40" t="s">
        <v>21</v>
      </c>
      <c r="D7" s="106">
        <f>SUM(D8:D12)</f>
        <v>4</v>
      </c>
      <c r="E7" s="106">
        <f t="shared" ref="E7:I7" si="0">SUM(E8:E12)</f>
        <v>1258</v>
      </c>
      <c r="F7" s="106">
        <f t="shared" si="0"/>
        <v>3484</v>
      </c>
      <c r="G7" s="106">
        <f t="shared" si="0"/>
        <v>90</v>
      </c>
      <c r="H7" s="106">
        <f t="shared" si="0"/>
        <v>7931.0001898497621</v>
      </c>
      <c r="I7" s="106">
        <f t="shared" si="0"/>
        <v>12767.000189849761</v>
      </c>
      <c r="J7" s="194" t="s">
        <v>308</v>
      </c>
    </row>
    <row r="8" spans="2:13" x14ac:dyDescent="0.2">
      <c r="B8" s="48"/>
      <c r="C8" s="49" t="s">
        <v>78</v>
      </c>
      <c r="D8" s="135">
        <v>4</v>
      </c>
      <c r="E8" s="135">
        <v>590</v>
      </c>
      <c r="F8" s="135">
        <v>1932</v>
      </c>
      <c r="G8" s="135">
        <v>68</v>
      </c>
      <c r="H8" s="135">
        <v>2435.1894797464947</v>
      </c>
      <c r="I8" s="135">
        <f>SUM(D8:H8)</f>
        <v>5029.1894797464947</v>
      </c>
      <c r="J8" s="169" t="s">
        <v>469</v>
      </c>
    </row>
    <row r="9" spans="2:13" x14ac:dyDescent="0.2">
      <c r="B9" s="1"/>
      <c r="C9" s="62" t="s">
        <v>79</v>
      </c>
      <c r="D9" s="108">
        <v>0</v>
      </c>
      <c r="E9" s="108">
        <v>301</v>
      </c>
      <c r="F9" s="108">
        <v>472</v>
      </c>
      <c r="G9" s="108">
        <v>22</v>
      </c>
      <c r="H9" s="108">
        <v>1318</v>
      </c>
      <c r="I9" s="108">
        <f t="shared" ref="I9:I12" si="1">SUM(D9:H9)</f>
        <v>2113</v>
      </c>
      <c r="J9" s="170" t="s">
        <v>470</v>
      </c>
    </row>
    <row r="10" spans="2:13" x14ac:dyDescent="0.2">
      <c r="B10" s="48"/>
      <c r="C10" s="49" t="s">
        <v>80</v>
      </c>
      <c r="D10" s="135">
        <v>0</v>
      </c>
      <c r="E10" s="135">
        <v>0</v>
      </c>
      <c r="F10" s="135">
        <v>216</v>
      </c>
      <c r="G10" s="135">
        <v>0</v>
      </c>
      <c r="H10" s="135">
        <v>2343.9504950495048</v>
      </c>
      <c r="I10" s="135">
        <f t="shared" si="1"/>
        <v>2559.9504950495048</v>
      </c>
      <c r="J10" s="169" t="s">
        <v>361</v>
      </c>
    </row>
    <row r="11" spans="2:13" x14ac:dyDescent="0.2">
      <c r="B11" s="1"/>
      <c r="C11" s="62" t="s">
        <v>81</v>
      </c>
      <c r="D11" s="108">
        <v>0</v>
      </c>
      <c r="E11" s="108">
        <v>367</v>
      </c>
      <c r="F11" s="108">
        <v>600</v>
      </c>
      <c r="G11" s="108">
        <v>0</v>
      </c>
      <c r="H11" s="108">
        <v>1247</v>
      </c>
      <c r="I11" s="108">
        <f t="shared" si="1"/>
        <v>2214</v>
      </c>
      <c r="J11" s="170" t="s">
        <v>359</v>
      </c>
    </row>
    <row r="12" spans="2:13" x14ac:dyDescent="0.2">
      <c r="B12" s="48"/>
      <c r="C12" s="49" t="s">
        <v>82</v>
      </c>
      <c r="D12" s="135">
        <v>0</v>
      </c>
      <c r="E12" s="135">
        <v>0</v>
      </c>
      <c r="F12" s="135">
        <v>264</v>
      </c>
      <c r="G12" s="135">
        <v>0</v>
      </c>
      <c r="H12" s="135">
        <v>586.860215053763</v>
      </c>
      <c r="I12" s="135">
        <f t="shared" si="1"/>
        <v>850.860215053763</v>
      </c>
      <c r="J12" s="169" t="s">
        <v>363</v>
      </c>
    </row>
    <row r="13" spans="2:13" x14ac:dyDescent="0.2">
      <c r="D13" s="155"/>
      <c r="E13" s="155"/>
      <c r="F13" s="155"/>
      <c r="G13" s="155"/>
      <c r="H13" s="155"/>
    </row>
    <row r="14" spans="2:13" x14ac:dyDescent="0.2">
      <c r="B14" s="11" t="s">
        <v>77</v>
      </c>
      <c r="J14" s="209" t="s">
        <v>520</v>
      </c>
    </row>
    <row r="15" spans="2:13" x14ac:dyDescent="0.2">
      <c r="D15" s="116"/>
      <c r="E15" s="116"/>
      <c r="F15" s="116"/>
      <c r="G15" s="116"/>
      <c r="H15" s="116"/>
    </row>
  </sheetData>
  <mergeCells count="1">
    <mergeCell ref="E5:H5"/>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B2:T14"/>
  <sheetViews>
    <sheetView showGridLines="0" topLeftCell="B1" workbookViewId="0">
      <selection activeCell="M48" sqref="M48"/>
    </sheetView>
  </sheetViews>
  <sheetFormatPr defaultColWidth="8.6640625" defaultRowHeight="10.199999999999999" x14ac:dyDescent="0.2"/>
  <cols>
    <col min="1" max="2" width="8.6640625" style="5"/>
    <col min="3" max="3" width="45.5546875" style="5" customWidth="1"/>
    <col min="4" max="16" width="11.88671875" style="5" customWidth="1"/>
    <col min="17" max="17" width="45.5546875" style="5" customWidth="1"/>
    <col min="18" max="16384" width="8.6640625" style="5"/>
  </cols>
  <sheetData>
    <row r="2" spans="2:20" ht="13.8" x14ac:dyDescent="0.2">
      <c r="B2" s="6" t="s">
        <v>563</v>
      </c>
      <c r="D2" s="7"/>
      <c r="E2" s="7"/>
      <c r="F2" s="7"/>
      <c r="G2" s="7"/>
      <c r="H2" s="7"/>
      <c r="I2" s="7"/>
      <c r="J2" s="7"/>
      <c r="K2" s="7"/>
      <c r="L2" s="7"/>
      <c r="M2" s="7"/>
      <c r="N2" s="7"/>
      <c r="O2" s="7"/>
      <c r="P2" s="7"/>
      <c r="Q2" s="172" t="s">
        <v>564</v>
      </c>
    </row>
    <row r="3" spans="2:20" x14ac:dyDescent="0.2">
      <c r="B3" s="3" t="s">
        <v>36</v>
      </c>
      <c r="D3" s="7"/>
      <c r="E3" s="7"/>
      <c r="F3" s="7"/>
      <c r="G3" s="7"/>
      <c r="H3" s="7"/>
      <c r="I3" s="7"/>
      <c r="J3" s="7"/>
      <c r="K3" s="7"/>
      <c r="L3" s="7"/>
      <c r="M3" s="7"/>
      <c r="N3" s="7"/>
      <c r="O3" s="7"/>
      <c r="P3" s="7"/>
      <c r="Q3" s="5" t="s">
        <v>317</v>
      </c>
    </row>
    <row r="4" spans="2:20" x14ac:dyDescent="0.2">
      <c r="C4" s="9"/>
      <c r="D4" s="7"/>
      <c r="E4" s="7"/>
      <c r="F4" s="7"/>
      <c r="G4" s="7"/>
      <c r="H4" s="7"/>
      <c r="I4" s="7"/>
      <c r="J4" s="7"/>
      <c r="K4" s="7"/>
      <c r="L4" s="7"/>
      <c r="M4" s="7"/>
      <c r="N4" s="7"/>
      <c r="O4" s="7"/>
      <c r="P4" s="7"/>
    </row>
    <row r="5" spans="2:20" ht="14.4" customHeight="1" x14ac:dyDescent="0.2">
      <c r="B5" s="50" t="s">
        <v>13</v>
      </c>
      <c r="C5" s="51" t="s">
        <v>102</v>
      </c>
      <c r="D5" s="236" t="s">
        <v>204</v>
      </c>
      <c r="E5" s="237"/>
      <c r="F5" s="237"/>
      <c r="G5" s="237"/>
      <c r="H5" s="237"/>
      <c r="I5" s="237"/>
      <c r="J5" s="237"/>
      <c r="K5" s="237"/>
      <c r="L5" s="237"/>
      <c r="M5" s="237"/>
      <c r="N5" s="237"/>
      <c r="O5" s="238"/>
      <c r="P5" s="66"/>
      <c r="Q5" s="71" t="s">
        <v>471</v>
      </c>
      <c r="R5" s="8"/>
      <c r="S5" s="8"/>
    </row>
    <row r="6" spans="2:20" x14ac:dyDescent="0.2">
      <c r="B6" s="53"/>
      <c r="C6" s="54"/>
      <c r="D6" s="158" t="s">
        <v>206</v>
      </c>
      <c r="E6" s="157" t="s">
        <v>205</v>
      </c>
      <c r="F6" s="157" t="s">
        <v>207</v>
      </c>
      <c r="G6" s="157" t="s">
        <v>208</v>
      </c>
      <c r="H6" s="157" t="s">
        <v>209</v>
      </c>
      <c r="I6" s="157" t="s">
        <v>210</v>
      </c>
      <c r="J6" s="157" t="s">
        <v>211</v>
      </c>
      <c r="K6" s="157" t="s">
        <v>212</v>
      </c>
      <c r="L6" s="157" t="s">
        <v>213</v>
      </c>
      <c r="M6" s="157" t="s">
        <v>214</v>
      </c>
      <c r="N6" s="157" t="s">
        <v>215</v>
      </c>
      <c r="O6" s="157" t="s">
        <v>216</v>
      </c>
      <c r="P6" s="156" t="s">
        <v>21</v>
      </c>
      <c r="Q6" s="71"/>
      <c r="R6" s="8"/>
      <c r="S6" s="8"/>
      <c r="T6" s="8"/>
    </row>
    <row r="7" spans="2:20" s="19" customFormat="1" x14ac:dyDescent="0.2">
      <c r="B7" s="96"/>
      <c r="C7" s="39" t="s">
        <v>21</v>
      </c>
      <c r="D7" s="133">
        <f t="shared" ref="D7:N7" si="0">SUM(D8:D12)</f>
        <v>1218</v>
      </c>
      <c r="E7" s="133">
        <f t="shared" si="0"/>
        <v>798</v>
      </c>
      <c r="F7" s="133">
        <f t="shared" si="0"/>
        <v>991</v>
      </c>
      <c r="G7" s="133">
        <f t="shared" si="0"/>
        <v>829</v>
      </c>
      <c r="H7" s="133">
        <f t="shared" si="0"/>
        <v>939</v>
      </c>
      <c r="I7" s="133">
        <f t="shared" si="0"/>
        <v>1020</v>
      </c>
      <c r="J7" s="133">
        <f t="shared" si="0"/>
        <v>1099</v>
      </c>
      <c r="K7" s="133">
        <f t="shared" si="0"/>
        <v>1146</v>
      </c>
      <c r="L7" s="133">
        <f t="shared" si="0"/>
        <v>1115</v>
      </c>
      <c r="M7" s="133">
        <f t="shared" si="0"/>
        <v>1282</v>
      </c>
      <c r="N7" s="133">
        <f t="shared" si="0"/>
        <v>1203</v>
      </c>
      <c r="O7" s="133">
        <f>SUM(O8:O12)</f>
        <v>1127</v>
      </c>
      <c r="P7" s="133">
        <f>SUM(D7:O7)</f>
        <v>12767</v>
      </c>
      <c r="Q7" s="194" t="s">
        <v>308</v>
      </c>
    </row>
    <row r="8" spans="2:20" x14ac:dyDescent="0.2">
      <c r="B8" s="48"/>
      <c r="C8" s="49" t="s">
        <v>78</v>
      </c>
      <c r="D8" s="132">
        <v>449</v>
      </c>
      <c r="E8" s="132">
        <v>271</v>
      </c>
      <c r="F8" s="132">
        <v>323</v>
      </c>
      <c r="G8" s="132">
        <v>407</v>
      </c>
      <c r="H8" s="132">
        <v>420</v>
      </c>
      <c r="I8" s="132">
        <v>444</v>
      </c>
      <c r="J8" s="132">
        <v>439</v>
      </c>
      <c r="K8" s="132">
        <v>465</v>
      </c>
      <c r="L8" s="132">
        <v>497</v>
      </c>
      <c r="M8" s="132">
        <v>574</v>
      </c>
      <c r="N8" s="132">
        <v>347</v>
      </c>
      <c r="O8" s="132">
        <v>393</v>
      </c>
      <c r="P8" s="132">
        <f t="shared" ref="P8:P12" si="1">SUM(D8:O8)</f>
        <v>5029</v>
      </c>
      <c r="Q8" s="169" t="s">
        <v>469</v>
      </c>
    </row>
    <row r="9" spans="2:20" x14ac:dyDescent="0.2">
      <c r="B9" s="1"/>
      <c r="C9" s="62" t="s">
        <v>79</v>
      </c>
      <c r="D9" s="109">
        <v>202</v>
      </c>
      <c r="E9" s="109">
        <v>139</v>
      </c>
      <c r="F9" s="109">
        <v>170</v>
      </c>
      <c r="G9" s="109">
        <v>110</v>
      </c>
      <c r="H9" s="109">
        <v>131</v>
      </c>
      <c r="I9" s="109">
        <v>142</v>
      </c>
      <c r="J9" s="109">
        <v>177</v>
      </c>
      <c r="K9" s="109">
        <v>173</v>
      </c>
      <c r="L9" s="109">
        <v>172</v>
      </c>
      <c r="M9" s="109">
        <v>172</v>
      </c>
      <c r="N9" s="109">
        <v>269</v>
      </c>
      <c r="O9" s="109">
        <v>256</v>
      </c>
      <c r="P9" s="109">
        <f t="shared" si="1"/>
        <v>2113</v>
      </c>
      <c r="Q9" s="170" t="s">
        <v>470</v>
      </c>
    </row>
    <row r="10" spans="2:20" x14ac:dyDescent="0.2">
      <c r="B10" s="48"/>
      <c r="C10" s="49" t="s">
        <v>80</v>
      </c>
      <c r="D10" s="132">
        <v>258</v>
      </c>
      <c r="E10" s="132">
        <v>138</v>
      </c>
      <c r="F10" s="132">
        <v>241</v>
      </c>
      <c r="G10" s="132">
        <v>154</v>
      </c>
      <c r="H10" s="132">
        <v>166</v>
      </c>
      <c r="I10" s="132">
        <v>145</v>
      </c>
      <c r="J10" s="132">
        <v>207</v>
      </c>
      <c r="K10" s="132">
        <v>237</v>
      </c>
      <c r="L10" s="132">
        <v>178</v>
      </c>
      <c r="M10" s="132">
        <v>253</v>
      </c>
      <c r="N10" s="132">
        <v>355</v>
      </c>
      <c r="O10" s="132">
        <v>228</v>
      </c>
      <c r="P10" s="132">
        <f t="shared" si="1"/>
        <v>2560</v>
      </c>
      <c r="Q10" s="169" t="s">
        <v>361</v>
      </c>
    </row>
    <row r="11" spans="2:20" x14ac:dyDescent="0.2">
      <c r="B11" s="1"/>
      <c r="C11" s="62" t="s">
        <v>81</v>
      </c>
      <c r="D11" s="109">
        <v>250</v>
      </c>
      <c r="E11" s="109">
        <v>190</v>
      </c>
      <c r="F11" s="109">
        <v>200</v>
      </c>
      <c r="G11" s="109">
        <v>148</v>
      </c>
      <c r="H11" s="109">
        <v>112</v>
      </c>
      <c r="I11" s="109">
        <v>175</v>
      </c>
      <c r="J11" s="109">
        <v>144</v>
      </c>
      <c r="K11" s="109">
        <v>197</v>
      </c>
      <c r="L11" s="109">
        <v>186</v>
      </c>
      <c r="M11" s="109">
        <v>207</v>
      </c>
      <c r="N11" s="109">
        <v>196</v>
      </c>
      <c r="O11" s="109">
        <v>209</v>
      </c>
      <c r="P11" s="109">
        <f t="shared" si="1"/>
        <v>2214</v>
      </c>
      <c r="Q11" s="170" t="s">
        <v>359</v>
      </c>
    </row>
    <row r="12" spans="2:20" x14ac:dyDescent="0.2">
      <c r="B12" s="48"/>
      <c r="C12" s="49" t="s">
        <v>82</v>
      </c>
      <c r="D12" s="132">
        <v>59</v>
      </c>
      <c r="E12" s="132">
        <v>60</v>
      </c>
      <c r="F12" s="132">
        <v>57</v>
      </c>
      <c r="G12" s="132">
        <v>10</v>
      </c>
      <c r="H12" s="132">
        <v>110</v>
      </c>
      <c r="I12" s="132">
        <v>114</v>
      </c>
      <c r="J12" s="132">
        <v>132</v>
      </c>
      <c r="K12" s="132">
        <v>74</v>
      </c>
      <c r="L12" s="132">
        <v>82</v>
      </c>
      <c r="M12" s="132">
        <v>76</v>
      </c>
      <c r="N12" s="132">
        <v>36</v>
      </c>
      <c r="O12" s="132">
        <v>41</v>
      </c>
      <c r="P12" s="132">
        <f t="shared" si="1"/>
        <v>851</v>
      </c>
      <c r="Q12" s="169" t="s">
        <v>363</v>
      </c>
    </row>
    <row r="14" spans="2:20" x14ac:dyDescent="0.2">
      <c r="B14" s="11" t="s">
        <v>77</v>
      </c>
      <c r="Q14" s="209" t="s">
        <v>520</v>
      </c>
    </row>
  </sheetData>
  <mergeCells count="1">
    <mergeCell ref="D5:O5"/>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3"/>
  <dimension ref="B2:L14"/>
  <sheetViews>
    <sheetView showGridLines="0" workbookViewId="0">
      <selection activeCell="I24" sqref="I24"/>
    </sheetView>
  </sheetViews>
  <sheetFormatPr defaultColWidth="8.6640625" defaultRowHeight="10.199999999999999" x14ac:dyDescent="0.2"/>
  <cols>
    <col min="1" max="2" width="8.6640625" style="5"/>
    <col min="3" max="3" width="45.5546875" style="5" customWidth="1"/>
    <col min="4" max="8" width="11.88671875" style="5" customWidth="1"/>
    <col min="9" max="9" width="45.5546875" style="5" customWidth="1"/>
    <col min="10" max="10" width="8.6640625" style="5"/>
    <col min="11" max="11" width="9" style="5" bestFit="1" customWidth="1"/>
    <col min="12" max="16384" width="8.6640625" style="5"/>
  </cols>
  <sheetData>
    <row r="2" spans="2:12" ht="13.8" x14ac:dyDescent="0.2">
      <c r="B2" s="6" t="s">
        <v>232</v>
      </c>
      <c r="D2" s="7"/>
      <c r="E2" s="7"/>
      <c r="F2" s="7"/>
      <c r="G2" s="7"/>
      <c r="H2" s="7"/>
      <c r="I2" s="199" t="s">
        <v>313</v>
      </c>
    </row>
    <row r="3" spans="2:12" x14ac:dyDescent="0.2">
      <c r="B3" s="3" t="s">
        <v>36</v>
      </c>
      <c r="D3" s="7"/>
      <c r="E3" s="7"/>
      <c r="F3" s="7"/>
      <c r="G3" s="7"/>
      <c r="H3" s="7"/>
      <c r="I3" s="5" t="s">
        <v>317</v>
      </c>
    </row>
    <row r="4" spans="2:12" x14ac:dyDescent="0.2">
      <c r="C4" s="9"/>
      <c r="D4" s="7"/>
      <c r="E4" s="7"/>
      <c r="F4" s="7"/>
      <c r="G4" s="7"/>
      <c r="H4" s="7"/>
    </row>
    <row r="5" spans="2:12" ht="14.4" customHeight="1" x14ac:dyDescent="0.2">
      <c r="B5" s="50" t="s">
        <v>13</v>
      </c>
      <c r="C5" s="76" t="s">
        <v>98</v>
      </c>
      <c r="D5" s="64" t="s">
        <v>477</v>
      </c>
      <c r="E5" s="64" t="s">
        <v>476</v>
      </c>
      <c r="F5" s="64" t="s">
        <v>475</v>
      </c>
      <c r="G5" s="65" t="s">
        <v>474</v>
      </c>
      <c r="H5" s="197" t="s">
        <v>308</v>
      </c>
      <c r="I5" s="52" t="s">
        <v>307</v>
      </c>
      <c r="J5" s="8"/>
      <c r="K5" s="8"/>
    </row>
    <row r="6" spans="2:12" x14ac:dyDescent="0.2">
      <c r="B6" s="53"/>
      <c r="C6" s="77"/>
      <c r="D6" s="157" t="s">
        <v>27</v>
      </c>
      <c r="E6" s="157" t="s">
        <v>28</v>
      </c>
      <c r="F6" s="157" t="s">
        <v>92</v>
      </c>
      <c r="G6" s="198" t="s">
        <v>23</v>
      </c>
      <c r="H6" s="198" t="s">
        <v>21</v>
      </c>
      <c r="I6" s="52"/>
      <c r="J6" s="8"/>
      <c r="K6" s="8"/>
      <c r="L6" s="8"/>
    </row>
    <row r="7" spans="2:12" x14ac:dyDescent="0.2">
      <c r="B7" s="41"/>
      <c r="C7" s="39" t="s">
        <v>18</v>
      </c>
      <c r="D7" s="94">
        <v>1583620</v>
      </c>
      <c r="E7" s="94">
        <v>1242645</v>
      </c>
      <c r="F7" s="94">
        <v>64540</v>
      </c>
      <c r="G7" s="94">
        <v>485677</v>
      </c>
      <c r="H7" s="94">
        <f>+H8+H9+H10</f>
        <v>3376482</v>
      </c>
      <c r="I7" s="168" t="s">
        <v>366</v>
      </c>
      <c r="K7" s="95"/>
    </row>
    <row r="8" spans="2:12" x14ac:dyDescent="0.2">
      <c r="B8" s="22"/>
      <c r="C8" s="49" t="s">
        <v>19</v>
      </c>
      <c r="D8" s="93">
        <v>314304</v>
      </c>
      <c r="E8" s="93">
        <v>216326</v>
      </c>
      <c r="F8" s="93">
        <v>5360</v>
      </c>
      <c r="G8" s="93">
        <v>84724</v>
      </c>
      <c r="H8" s="93">
        <v>620714</v>
      </c>
      <c r="I8" s="169" t="s">
        <v>304</v>
      </c>
      <c r="K8" s="95"/>
    </row>
    <row r="9" spans="2:12" x14ac:dyDescent="0.2">
      <c r="B9" s="1"/>
      <c r="C9" s="62" t="s">
        <v>20</v>
      </c>
      <c r="D9" s="1">
        <v>1011598</v>
      </c>
      <c r="E9" s="1">
        <v>865415</v>
      </c>
      <c r="F9" s="1">
        <v>58373</v>
      </c>
      <c r="G9" s="1">
        <v>279129</v>
      </c>
      <c r="H9" s="1">
        <v>2214515</v>
      </c>
      <c r="I9" s="170" t="s">
        <v>305</v>
      </c>
      <c r="J9" s="8"/>
      <c r="K9" s="95"/>
      <c r="L9" s="10"/>
    </row>
    <row r="10" spans="2:12" x14ac:dyDescent="0.2">
      <c r="B10" s="22"/>
      <c r="C10" s="49" t="s">
        <v>103</v>
      </c>
      <c r="D10" s="93">
        <v>257718</v>
      </c>
      <c r="E10" s="93">
        <v>160904</v>
      </c>
      <c r="F10" s="93">
        <v>807</v>
      </c>
      <c r="G10" s="93">
        <v>121824</v>
      </c>
      <c r="H10" s="93">
        <v>541253</v>
      </c>
      <c r="I10" s="169" t="s">
        <v>306</v>
      </c>
      <c r="K10" s="95"/>
    </row>
    <row r="12" spans="2:12" x14ac:dyDescent="0.2">
      <c r="B12" s="11" t="s">
        <v>519</v>
      </c>
      <c r="I12" s="209" t="s">
        <v>518</v>
      </c>
    </row>
    <row r="14" spans="2:12" x14ac:dyDescent="0.2">
      <c r="D14" s="95"/>
      <c r="E14" s="95"/>
      <c r="F14" s="95"/>
      <c r="G14" s="95"/>
      <c r="H14" s="9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02EEE-86AD-48DE-9960-4F5E64400F52}">
  <sheetPr codeName="Sheet22"/>
  <dimension ref="B2:N12"/>
  <sheetViews>
    <sheetView showGridLines="0" workbookViewId="0"/>
  </sheetViews>
  <sheetFormatPr defaultColWidth="8.6640625" defaultRowHeight="10.199999999999999" x14ac:dyDescent="0.2"/>
  <cols>
    <col min="1" max="2" width="8.6640625" style="5"/>
    <col min="3" max="3" width="45.5546875" style="5" customWidth="1"/>
    <col min="4" max="10" width="11.88671875" style="5" customWidth="1"/>
    <col min="11" max="11" width="45.5546875" style="5" customWidth="1"/>
    <col min="12" max="16384" width="8.6640625" style="5"/>
  </cols>
  <sheetData>
    <row r="2" spans="2:14" ht="13.8" x14ac:dyDescent="0.2">
      <c r="B2" s="6" t="s">
        <v>566</v>
      </c>
      <c r="D2" s="7"/>
      <c r="E2" s="7"/>
      <c r="F2" s="7"/>
      <c r="G2" s="7"/>
      <c r="H2" s="7"/>
      <c r="I2" s="7"/>
      <c r="J2" s="7"/>
      <c r="K2" s="172" t="s">
        <v>565</v>
      </c>
    </row>
    <row r="3" spans="2:14" x14ac:dyDescent="0.2">
      <c r="B3" s="3" t="s">
        <v>36</v>
      </c>
      <c r="D3" s="7"/>
      <c r="E3" s="7"/>
      <c r="F3" s="7"/>
      <c r="G3" s="7"/>
      <c r="H3" s="7"/>
      <c r="I3" s="7"/>
      <c r="J3" s="7"/>
      <c r="K3" s="5" t="s">
        <v>317</v>
      </c>
    </row>
    <row r="4" spans="2:14" x14ac:dyDescent="0.2">
      <c r="C4" s="9"/>
      <c r="D4" s="7"/>
      <c r="E4" s="7"/>
      <c r="F4" s="7"/>
      <c r="G4" s="7"/>
      <c r="H4" s="7"/>
      <c r="I4" s="7"/>
      <c r="J4" s="7"/>
    </row>
    <row r="5" spans="2:14" ht="14.4" customHeight="1" x14ac:dyDescent="0.2">
      <c r="B5" s="50" t="s">
        <v>13</v>
      </c>
      <c r="C5" s="51" t="s">
        <v>14</v>
      </c>
      <c r="D5" s="236" t="s">
        <v>42</v>
      </c>
      <c r="E5" s="237"/>
      <c r="F5" s="237"/>
      <c r="G5" s="237"/>
      <c r="H5" s="237"/>
      <c r="I5" s="237"/>
      <c r="J5" s="237"/>
      <c r="K5" s="71" t="s">
        <v>303</v>
      </c>
      <c r="L5" s="8"/>
      <c r="M5" s="8"/>
    </row>
    <row r="6" spans="2:14" x14ac:dyDescent="0.2">
      <c r="B6" s="53"/>
      <c r="C6" s="54"/>
      <c r="D6" s="195">
        <v>2015</v>
      </c>
      <c r="E6" s="196">
        <v>2016</v>
      </c>
      <c r="F6" s="196">
        <v>2017</v>
      </c>
      <c r="G6" s="196">
        <v>2018</v>
      </c>
      <c r="H6" s="196">
        <v>2019</v>
      </c>
      <c r="I6" s="196">
        <v>2020</v>
      </c>
      <c r="J6" s="196">
        <v>2021</v>
      </c>
      <c r="K6" s="71"/>
      <c r="L6" s="8"/>
      <c r="M6" s="8"/>
      <c r="N6" s="8"/>
    </row>
    <row r="7" spans="2:14" s="122" customFormat="1" x14ac:dyDescent="0.2">
      <c r="C7" s="112" t="s">
        <v>85</v>
      </c>
      <c r="D7" s="161">
        <v>3880</v>
      </c>
      <c r="E7" s="161">
        <v>4022</v>
      </c>
      <c r="F7" s="161">
        <v>4260</v>
      </c>
      <c r="G7" s="161">
        <v>3760</v>
      </c>
      <c r="H7" s="161">
        <v>3894</v>
      </c>
      <c r="I7" s="161">
        <v>2386</v>
      </c>
      <c r="J7" s="161">
        <v>2316</v>
      </c>
      <c r="K7" s="178" t="s">
        <v>311</v>
      </c>
    </row>
    <row r="8" spans="2:14" s="19" customFormat="1" x14ac:dyDescent="0.2">
      <c r="B8" s="131"/>
      <c r="C8" s="22" t="s">
        <v>86</v>
      </c>
      <c r="D8" s="134">
        <f t="shared" ref="D8:I8" si="0">+D9+D10</f>
        <v>855</v>
      </c>
      <c r="E8" s="134">
        <f t="shared" si="0"/>
        <v>884</v>
      </c>
      <c r="F8" s="134">
        <f t="shared" si="0"/>
        <v>939</v>
      </c>
      <c r="G8" s="134">
        <f t="shared" si="0"/>
        <v>836</v>
      </c>
      <c r="H8" s="134">
        <f t="shared" si="0"/>
        <v>862</v>
      </c>
      <c r="I8" s="134">
        <f t="shared" si="0"/>
        <v>592</v>
      </c>
      <c r="J8" s="134">
        <f>+J9+J10</f>
        <v>574</v>
      </c>
      <c r="K8" s="177" t="s">
        <v>312</v>
      </c>
    </row>
    <row r="9" spans="2:14" s="116" customFormat="1" x14ac:dyDescent="0.2">
      <c r="C9" s="160" t="s">
        <v>84</v>
      </c>
      <c r="D9" s="159">
        <v>625</v>
      </c>
      <c r="E9" s="159">
        <v>641</v>
      </c>
      <c r="F9" s="159">
        <v>687</v>
      </c>
      <c r="G9" s="159">
        <v>628</v>
      </c>
      <c r="H9" s="159">
        <v>639</v>
      </c>
      <c r="I9" s="159">
        <v>583</v>
      </c>
      <c r="J9" s="159">
        <v>565</v>
      </c>
      <c r="K9" s="170" t="s">
        <v>309</v>
      </c>
    </row>
    <row r="10" spans="2:14" x14ac:dyDescent="0.2">
      <c r="B10" s="48"/>
      <c r="C10" s="49" t="s">
        <v>83</v>
      </c>
      <c r="D10" s="132">
        <v>230</v>
      </c>
      <c r="E10" s="132">
        <v>243</v>
      </c>
      <c r="F10" s="132">
        <v>252</v>
      </c>
      <c r="G10" s="132">
        <v>208</v>
      </c>
      <c r="H10" s="132">
        <v>223</v>
      </c>
      <c r="I10" s="132">
        <v>9</v>
      </c>
      <c r="J10" s="132">
        <v>9</v>
      </c>
      <c r="K10" s="169" t="s">
        <v>310</v>
      </c>
    </row>
    <row r="12" spans="2:14" x14ac:dyDescent="0.2">
      <c r="B12" s="11" t="s">
        <v>77</v>
      </c>
      <c r="K12" s="209" t="s">
        <v>520</v>
      </c>
    </row>
  </sheetData>
  <mergeCells count="1">
    <mergeCell ref="D5:J5"/>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23"/>
  <dimension ref="A1:BGW223"/>
  <sheetViews>
    <sheetView showGridLines="0" zoomScaleNormal="100" workbookViewId="0">
      <selection activeCell="B3" sqref="B3"/>
    </sheetView>
  </sheetViews>
  <sheetFormatPr defaultColWidth="7.6640625" defaultRowHeight="10.199999999999999" x14ac:dyDescent="0.2"/>
  <cols>
    <col min="1" max="1" width="45.6640625" style="5" customWidth="1"/>
    <col min="2" max="2" width="75.6640625" style="3" bestFit="1" customWidth="1"/>
    <col min="3" max="3" width="9.6640625" style="3" customWidth="1"/>
    <col min="4" max="4" width="75.6640625" style="3" customWidth="1"/>
    <col min="5" max="7" width="7.6640625" style="5"/>
    <col min="8" max="8" width="7.6640625" style="5" customWidth="1"/>
    <col min="9" max="15" width="7.6640625" style="3"/>
    <col min="16" max="1557" width="7.6640625" style="28"/>
    <col min="1558" max="16384" width="7.6640625" style="3"/>
  </cols>
  <sheetData>
    <row r="1" spans="1:1557" x14ac:dyDescent="0.2">
      <c r="E1" s="3"/>
      <c r="F1" s="3"/>
      <c r="G1" s="3"/>
      <c r="H1" s="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c r="IW1" s="23"/>
      <c r="IX1" s="23"/>
      <c r="IY1" s="23"/>
      <c r="IZ1" s="23"/>
      <c r="JA1" s="23"/>
      <c r="JB1" s="23"/>
      <c r="JC1" s="23"/>
      <c r="JD1" s="23"/>
      <c r="JE1" s="23"/>
      <c r="JF1" s="23"/>
      <c r="JG1" s="23"/>
      <c r="JH1" s="23"/>
      <c r="JI1" s="23"/>
      <c r="JJ1" s="23"/>
      <c r="JK1" s="23"/>
      <c r="JL1" s="23"/>
      <c r="JM1" s="23"/>
      <c r="JN1" s="23"/>
      <c r="JO1" s="23"/>
      <c r="JP1" s="23"/>
      <c r="JQ1" s="23"/>
      <c r="JR1" s="23"/>
      <c r="JS1" s="23"/>
      <c r="JT1" s="23"/>
      <c r="JU1" s="23"/>
      <c r="JV1" s="23"/>
      <c r="JW1" s="23"/>
      <c r="JX1" s="23"/>
      <c r="JY1" s="23"/>
      <c r="JZ1" s="23"/>
      <c r="KA1" s="23"/>
      <c r="KB1" s="23"/>
      <c r="KC1" s="23"/>
      <c r="KD1" s="23"/>
      <c r="KE1" s="23"/>
      <c r="KF1" s="23"/>
      <c r="KG1" s="23"/>
      <c r="KH1" s="23"/>
      <c r="KI1" s="23"/>
      <c r="KJ1" s="23"/>
      <c r="KK1" s="23"/>
      <c r="KL1" s="23"/>
      <c r="KM1" s="23"/>
      <c r="KN1" s="23"/>
      <c r="KO1" s="23"/>
      <c r="KP1" s="23"/>
      <c r="KQ1" s="23"/>
      <c r="KR1" s="23"/>
      <c r="KS1" s="23"/>
      <c r="KT1" s="23"/>
      <c r="KU1" s="23"/>
      <c r="KV1" s="23"/>
      <c r="KW1" s="23"/>
      <c r="KX1" s="23"/>
      <c r="KY1" s="23"/>
      <c r="KZ1" s="23"/>
      <c r="LA1" s="23"/>
      <c r="LB1" s="23"/>
      <c r="LC1" s="23"/>
      <c r="LD1" s="23"/>
      <c r="LE1" s="23"/>
      <c r="LF1" s="23"/>
      <c r="LG1" s="23"/>
      <c r="LH1" s="23"/>
      <c r="LI1" s="23"/>
      <c r="LJ1" s="23"/>
      <c r="LK1" s="23"/>
      <c r="LL1" s="23"/>
      <c r="LM1" s="23"/>
      <c r="LN1" s="23"/>
      <c r="LO1" s="23"/>
      <c r="LP1" s="23"/>
      <c r="LQ1" s="23"/>
      <c r="LR1" s="23"/>
      <c r="LS1" s="23"/>
      <c r="LT1" s="23"/>
      <c r="LU1" s="23"/>
      <c r="LV1" s="23"/>
      <c r="LW1" s="23"/>
      <c r="LX1" s="23"/>
      <c r="LY1" s="23"/>
      <c r="LZ1" s="23"/>
      <c r="MA1" s="23"/>
      <c r="MB1" s="23"/>
      <c r="MC1" s="23"/>
      <c r="MD1" s="23"/>
      <c r="ME1" s="23"/>
      <c r="MF1" s="23"/>
      <c r="MG1" s="23"/>
      <c r="MH1" s="23"/>
      <c r="MI1" s="23"/>
      <c r="MJ1" s="23"/>
      <c r="MK1" s="23"/>
      <c r="ML1" s="23"/>
      <c r="MM1" s="23"/>
      <c r="MN1" s="23"/>
      <c r="MO1" s="23"/>
      <c r="MP1" s="23"/>
      <c r="MQ1" s="23"/>
      <c r="MR1" s="23"/>
      <c r="MS1" s="23"/>
      <c r="MT1" s="23"/>
      <c r="MU1" s="23"/>
      <c r="MV1" s="23"/>
      <c r="MW1" s="23"/>
      <c r="MX1" s="23"/>
      <c r="MY1" s="23"/>
      <c r="MZ1" s="23"/>
      <c r="NA1" s="23"/>
      <c r="NB1" s="23"/>
      <c r="NC1" s="23"/>
      <c r="ND1" s="23"/>
      <c r="NE1" s="23"/>
      <c r="NF1" s="23"/>
      <c r="NG1" s="23"/>
      <c r="NH1" s="23"/>
      <c r="NI1" s="23"/>
      <c r="NJ1" s="23"/>
      <c r="NK1" s="23"/>
      <c r="NL1" s="23"/>
      <c r="NM1" s="23"/>
      <c r="NN1" s="23"/>
      <c r="NO1" s="23"/>
      <c r="NP1" s="23"/>
      <c r="NQ1" s="23"/>
      <c r="NR1" s="23"/>
      <c r="NS1" s="23"/>
      <c r="NT1" s="23"/>
      <c r="NU1" s="23"/>
      <c r="NV1" s="23"/>
      <c r="NW1" s="23"/>
      <c r="NX1" s="23"/>
      <c r="NY1" s="23"/>
      <c r="NZ1" s="23"/>
      <c r="OA1" s="23"/>
      <c r="OB1" s="23"/>
      <c r="OC1" s="23"/>
      <c r="OD1" s="23"/>
      <c r="OE1" s="23"/>
      <c r="OF1" s="23"/>
      <c r="OG1" s="23"/>
      <c r="OH1" s="23"/>
      <c r="OI1" s="23"/>
      <c r="OJ1" s="23"/>
      <c r="OK1" s="23"/>
      <c r="OL1" s="23"/>
      <c r="OM1" s="23"/>
      <c r="ON1" s="23"/>
      <c r="OO1" s="23"/>
      <c r="OP1" s="23"/>
      <c r="OQ1" s="23"/>
      <c r="OR1" s="23"/>
      <c r="OS1" s="23"/>
      <c r="OT1" s="23"/>
      <c r="OU1" s="23"/>
      <c r="OV1" s="23"/>
      <c r="OW1" s="23"/>
      <c r="OX1" s="23"/>
      <c r="OY1" s="23"/>
      <c r="OZ1" s="23"/>
      <c r="PA1" s="23"/>
      <c r="PB1" s="23"/>
      <c r="PC1" s="23"/>
      <c r="PD1" s="23"/>
      <c r="PE1" s="23"/>
      <c r="PF1" s="23"/>
      <c r="PG1" s="23"/>
      <c r="PH1" s="23"/>
      <c r="PI1" s="23"/>
      <c r="PJ1" s="23"/>
      <c r="PK1" s="23"/>
      <c r="PL1" s="23"/>
      <c r="PM1" s="23"/>
      <c r="PN1" s="23"/>
      <c r="PO1" s="23"/>
      <c r="PP1" s="23"/>
      <c r="PQ1" s="23"/>
      <c r="PR1" s="23"/>
      <c r="PS1" s="23"/>
      <c r="PT1" s="23"/>
      <c r="PU1" s="23"/>
      <c r="PV1" s="23"/>
      <c r="PW1" s="23"/>
      <c r="PX1" s="23"/>
      <c r="PY1" s="23"/>
      <c r="PZ1" s="23"/>
      <c r="QA1" s="23"/>
      <c r="QB1" s="23"/>
      <c r="QC1" s="23"/>
      <c r="QD1" s="23"/>
      <c r="QE1" s="23"/>
      <c r="QF1" s="23"/>
      <c r="QG1" s="23"/>
      <c r="QH1" s="23"/>
      <c r="QI1" s="23"/>
      <c r="QJ1" s="23"/>
      <c r="QK1" s="23"/>
      <c r="QL1" s="23"/>
      <c r="QM1" s="23"/>
      <c r="QN1" s="23"/>
      <c r="QO1" s="23"/>
      <c r="QP1" s="23"/>
      <c r="QQ1" s="23"/>
      <c r="QR1" s="23"/>
      <c r="QS1" s="23"/>
      <c r="QT1" s="23"/>
      <c r="QU1" s="23"/>
      <c r="QV1" s="23"/>
      <c r="QW1" s="23"/>
      <c r="QX1" s="23"/>
      <c r="QY1" s="23"/>
      <c r="QZ1" s="23"/>
      <c r="RA1" s="23"/>
      <c r="RB1" s="23"/>
      <c r="RC1" s="23"/>
      <c r="RD1" s="23"/>
      <c r="RE1" s="23"/>
      <c r="RF1" s="23"/>
      <c r="RG1" s="23"/>
      <c r="RH1" s="23"/>
      <c r="RI1" s="23"/>
      <c r="RJ1" s="23"/>
      <c r="RK1" s="23"/>
      <c r="RL1" s="23"/>
      <c r="RM1" s="23"/>
      <c r="RN1" s="23"/>
      <c r="RO1" s="23"/>
      <c r="RP1" s="23"/>
      <c r="RQ1" s="23"/>
      <c r="RR1" s="23"/>
      <c r="RS1" s="23"/>
      <c r="RT1" s="23"/>
      <c r="RU1" s="23"/>
      <c r="RV1" s="23"/>
      <c r="RW1" s="23"/>
      <c r="RX1" s="23"/>
      <c r="RY1" s="23"/>
      <c r="RZ1" s="23"/>
      <c r="SA1" s="23"/>
      <c r="SB1" s="23"/>
      <c r="SC1" s="23"/>
      <c r="SD1" s="23"/>
      <c r="SE1" s="23"/>
      <c r="SF1" s="23"/>
      <c r="SG1" s="23"/>
      <c r="SH1" s="23"/>
      <c r="SI1" s="23"/>
      <c r="SJ1" s="23"/>
      <c r="SK1" s="23"/>
      <c r="SL1" s="23"/>
      <c r="SM1" s="23"/>
      <c r="SN1" s="23"/>
      <c r="SO1" s="23"/>
      <c r="SP1" s="23"/>
      <c r="SQ1" s="23"/>
      <c r="SR1" s="23"/>
      <c r="SS1" s="23"/>
      <c r="ST1" s="23"/>
      <c r="SU1" s="23"/>
      <c r="SV1" s="23"/>
      <c r="SW1" s="23"/>
      <c r="SX1" s="23"/>
      <c r="SY1" s="23"/>
      <c r="SZ1" s="23"/>
      <c r="TA1" s="23"/>
      <c r="TB1" s="23"/>
      <c r="TC1" s="23"/>
      <c r="TD1" s="23"/>
      <c r="TE1" s="23"/>
      <c r="TF1" s="23"/>
      <c r="TG1" s="23"/>
      <c r="TH1" s="23"/>
      <c r="TI1" s="23"/>
      <c r="TJ1" s="23"/>
      <c r="TK1" s="23"/>
      <c r="TL1" s="23"/>
      <c r="TM1" s="23"/>
      <c r="TN1" s="23"/>
      <c r="TO1" s="23"/>
      <c r="TP1" s="23"/>
      <c r="TQ1" s="23"/>
      <c r="TR1" s="23"/>
      <c r="TS1" s="23"/>
      <c r="TT1" s="23"/>
      <c r="TU1" s="23"/>
      <c r="TV1" s="23"/>
      <c r="TW1" s="23"/>
      <c r="TX1" s="23"/>
      <c r="TY1" s="23"/>
      <c r="TZ1" s="23"/>
      <c r="UA1" s="23"/>
      <c r="UB1" s="23"/>
      <c r="UC1" s="23"/>
      <c r="UD1" s="23"/>
      <c r="UE1" s="23"/>
      <c r="UF1" s="23"/>
      <c r="UG1" s="23"/>
      <c r="UH1" s="23"/>
      <c r="UI1" s="23"/>
      <c r="UJ1" s="23"/>
      <c r="UK1" s="23"/>
      <c r="UL1" s="23"/>
      <c r="UM1" s="23"/>
      <c r="UN1" s="23"/>
      <c r="UO1" s="23"/>
      <c r="UP1" s="23"/>
      <c r="UQ1" s="23"/>
      <c r="UR1" s="23"/>
      <c r="US1" s="23"/>
      <c r="UT1" s="23"/>
      <c r="UU1" s="23"/>
      <c r="UV1" s="23"/>
      <c r="UW1" s="23"/>
      <c r="UX1" s="23"/>
      <c r="UY1" s="23"/>
      <c r="UZ1" s="23"/>
      <c r="VA1" s="23"/>
      <c r="VB1" s="23"/>
      <c r="VC1" s="23"/>
      <c r="VD1" s="23"/>
      <c r="VE1" s="23"/>
      <c r="VF1" s="23"/>
      <c r="VG1" s="23"/>
      <c r="VH1" s="23"/>
      <c r="VI1" s="23"/>
      <c r="VJ1" s="23"/>
      <c r="VK1" s="23"/>
      <c r="VL1" s="23"/>
      <c r="VM1" s="23"/>
      <c r="VN1" s="23"/>
      <c r="VO1" s="23"/>
      <c r="VP1" s="23"/>
      <c r="VQ1" s="23"/>
      <c r="VR1" s="23"/>
      <c r="VS1" s="23"/>
      <c r="VT1" s="23"/>
      <c r="VU1" s="23"/>
      <c r="VV1" s="23"/>
      <c r="VW1" s="23"/>
      <c r="VX1" s="23"/>
      <c r="VY1" s="23"/>
      <c r="VZ1" s="23"/>
      <c r="WA1" s="23"/>
      <c r="WB1" s="23"/>
      <c r="WC1" s="23"/>
      <c r="WD1" s="23"/>
      <c r="WE1" s="23"/>
      <c r="WF1" s="23"/>
      <c r="WG1" s="23"/>
      <c r="WH1" s="23"/>
      <c r="WI1" s="23"/>
      <c r="WJ1" s="23"/>
      <c r="WK1" s="23"/>
      <c r="WL1" s="23"/>
      <c r="WM1" s="23"/>
      <c r="WN1" s="23"/>
      <c r="WO1" s="23"/>
      <c r="WP1" s="23"/>
      <c r="WQ1" s="23"/>
      <c r="WR1" s="23"/>
      <c r="WS1" s="23"/>
      <c r="WT1" s="23"/>
      <c r="WU1" s="23"/>
      <c r="WV1" s="23"/>
      <c r="WW1" s="23"/>
      <c r="WX1" s="23"/>
      <c r="WY1" s="23"/>
      <c r="WZ1" s="23"/>
      <c r="XA1" s="23"/>
      <c r="XB1" s="23"/>
      <c r="XC1" s="23"/>
      <c r="XD1" s="23"/>
      <c r="XE1" s="23"/>
      <c r="XF1" s="23"/>
      <c r="XG1" s="23"/>
      <c r="XH1" s="23"/>
      <c r="XI1" s="23"/>
      <c r="XJ1" s="23"/>
      <c r="XK1" s="23"/>
      <c r="XL1" s="23"/>
      <c r="XM1" s="23"/>
      <c r="XN1" s="23"/>
      <c r="XO1" s="23"/>
      <c r="XP1" s="23"/>
      <c r="XQ1" s="23"/>
      <c r="XR1" s="23"/>
      <c r="XS1" s="23"/>
      <c r="XT1" s="23"/>
      <c r="XU1" s="23"/>
      <c r="XV1" s="23"/>
      <c r="XW1" s="23"/>
      <c r="XX1" s="23"/>
      <c r="XY1" s="23"/>
      <c r="XZ1" s="23"/>
      <c r="YA1" s="23"/>
      <c r="YB1" s="23"/>
      <c r="YC1" s="23"/>
      <c r="YD1" s="23"/>
      <c r="YE1" s="23"/>
      <c r="YF1" s="23"/>
      <c r="YG1" s="23"/>
      <c r="YH1" s="23"/>
      <c r="YI1" s="23"/>
      <c r="YJ1" s="23"/>
      <c r="YK1" s="23"/>
      <c r="YL1" s="23"/>
      <c r="YM1" s="23"/>
      <c r="YN1" s="23"/>
      <c r="YO1" s="23"/>
      <c r="YP1" s="23"/>
      <c r="YQ1" s="23"/>
      <c r="YR1" s="23"/>
      <c r="YS1" s="23"/>
      <c r="YT1" s="23"/>
      <c r="YU1" s="23"/>
      <c r="YV1" s="23"/>
      <c r="YW1" s="23"/>
      <c r="YX1" s="23"/>
      <c r="YY1" s="23"/>
      <c r="YZ1" s="23"/>
      <c r="ZA1" s="23"/>
      <c r="ZB1" s="23"/>
      <c r="ZC1" s="23"/>
      <c r="ZD1" s="23"/>
      <c r="ZE1" s="23"/>
      <c r="ZF1" s="23"/>
      <c r="ZG1" s="23"/>
      <c r="ZH1" s="23"/>
      <c r="ZI1" s="23"/>
      <c r="ZJ1" s="23"/>
      <c r="ZK1" s="23"/>
      <c r="ZL1" s="23"/>
      <c r="ZM1" s="23"/>
      <c r="ZN1" s="23"/>
      <c r="ZO1" s="23"/>
      <c r="ZP1" s="23"/>
      <c r="ZQ1" s="23"/>
      <c r="ZR1" s="23"/>
      <c r="ZS1" s="23"/>
      <c r="ZT1" s="23"/>
      <c r="ZU1" s="23"/>
      <c r="ZV1" s="23"/>
      <c r="ZW1" s="23"/>
      <c r="ZX1" s="23"/>
      <c r="ZY1" s="23"/>
      <c r="ZZ1" s="23"/>
      <c r="AAA1" s="23"/>
      <c r="AAB1" s="23"/>
      <c r="AAC1" s="23"/>
      <c r="AAD1" s="23"/>
      <c r="AAE1" s="23"/>
      <c r="AAF1" s="23"/>
      <c r="AAG1" s="23"/>
      <c r="AAH1" s="23"/>
      <c r="AAI1" s="23"/>
      <c r="AAJ1" s="23"/>
      <c r="AAK1" s="23"/>
      <c r="AAL1" s="23"/>
      <c r="AAM1" s="23"/>
      <c r="AAN1" s="23"/>
      <c r="AAO1" s="23"/>
      <c r="AAP1" s="23"/>
      <c r="AAQ1" s="23"/>
      <c r="AAR1" s="23"/>
      <c r="AAS1" s="23"/>
      <c r="AAT1" s="23"/>
      <c r="AAU1" s="23"/>
      <c r="AAV1" s="23"/>
      <c r="AAW1" s="23"/>
      <c r="AAX1" s="23"/>
      <c r="AAY1" s="23"/>
      <c r="AAZ1" s="23"/>
      <c r="ABA1" s="23"/>
      <c r="ABB1" s="23"/>
      <c r="ABC1" s="23"/>
      <c r="ABD1" s="23"/>
      <c r="ABE1" s="23"/>
      <c r="ABF1" s="23"/>
      <c r="ABG1" s="23"/>
      <c r="ABH1" s="23"/>
      <c r="ABI1" s="23"/>
      <c r="ABJ1" s="23"/>
      <c r="ABK1" s="23"/>
      <c r="ABL1" s="23"/>
      <c r="ABM1" s="23"/>
      <c r="ABN1" s="23"/>
      <c r="ABO1" s="23"/>
      <c r="ABP1" s="23"/>
      <c r="ABQ1" s="23"/>
      <c r="ABR1" s="23"/>
      <c r="ABS1" s="23"/>
      <c r="ABT1" s="23"/>
      <c r="ABU1" s="23"/>
      <c r="ABV1" s="23"/>
      <c r="ABW1" s="23"/>
      <c r="ABX1" s="23"/>
      <c r="ABY1" s="23"/>
      <c r="ABZ1" s="23"/>
      <c r="ACA1" s="23"/>
      <c r="ACB1" s="23"/>
      <c r="ACC1" s="23"/>
      <c r="ACD1" s="23"/>
      <c r="ACE1" s="23"/>
      <c r="ACF1" s="23"/>
      <c r="ACG1" s="23"/>
      <c r="ACH1" s="23"/>
      <c r="ACI1" s="23"/>
      <c r="ACJ1" s="23"/>
      <c r="ACK1" s="23"/>
      <c r="ACL1" s="23"/>
      <c r="ACM1" s="23"/>
      <c r="ACN1" s="23"/>
      <c r="ACO1" s="23"/>
      <c r="ACP1" s="23"/>
      <c r="ACQ1" s="23"/>
      <c r="ACR1" s="23"/>
      <c r="ACS1" s="23"/>
      <c r="ACT1" s="23"/>
      <c r="ACU1" s="23"/>
      <c r="ACV1" s="23"/>
      <c r="ACW1" s="23"/>
      <c r="ACX1" s="23"/>
      <c r="ACY1" s="23"/>
      <c r="ACZ1" s="23"/>
      <c r="ADA1" s="23"/>
      <c r="ADB1" s="23"/>
      <c r="ADC1" s="23"/>
      <c r="ADD1" s="23"/>
      <c r="ADE1" s="23"/>
      <c r="ADF1" s="23"/>
      <c r="ADG1" s="23"/>
      <c r="ADH1" s="23"/>
      <c r="ADI1" s="23"/>
      <c r="ADJ1" s="23"/>
      <c r="ADK1" s="23"/>
      <c r="ADL1" s="23"/>
      <c r="ADM1" s="23"/>
      <c r="ADN1" s="23"/>
      <c r="ADO1" s="23"/>
      <c r="ADP1" s="23"/>
      <c r="ADQ1" s="23"/>
      <c r="ADR1" s="23"/>
      <c r="ADS1" s="23"/>
      <c r="ADT1" s="23"/>
      <c r="ADU1" s="23"/>
      <c r="ADV1" s="23"/>
      <c r="ADW1" s="23"/>
      <c r="ADX1" s="23"/>
      <c r="ADY1" s="23"/>
      <c r="ADZ1" s="23"/>
      <c r="AEA1" s="23"/>
      <c r="AEB1" s="23"/>
      <c r="AEC1" s="23"/>
      <c r="AED1" s="23"/>
      <c r="AEE1" s="23"/>
      <c r="AEF1" s="23"/>
      <c r="AEG1" s="23"/>
      <c r="AEH1" s="23"/>
      <c r="AEI1" s="23"/>
      <c r="AEJ1" s="23"/>
      <c r="AEK1" s="23"/>
      <c r="AEL1" s="23"/>
      <c r="AEM1" s="23"/>
      <c r="AEN1" s="23"/>
      <c r="AEO1" s="23"/>
      <c r="AEP1" s="23"/>
      <c r="AEQ1" s="23"/>
      <c r="AER1" s="23"/>
      <c r="AES1" s="23"/>
      <c r="AET1" s="23"/>
      <c r="AEU1" s="23"/>
      <c r="AEV1" s="23"/>
      <c r="AEW1" s="23"/>
      <c r="AEX1" s="23"/>
      <c r="AEY1" s="23"/>
      <c r="AEZ1" s="23"/>
      <c r="AFA1" s="23"/>
      <c r="AFB1" s="23"/>
      <c r="AFC1" s="23"/>
      <c r="AFD1" s="23"/>
      <c r="AFE1" s="23"/>
      <c r="AFF1" s="23"/>
      <c r="AFG1" s="23"/>
      <c r="AFH1" s="23"/>
      <c r="AFI1" s="23"/>
      <c r="AFJ1" s="23"/>
      <c r="AFK1" s="23"/>
      <c r="AFL1" s="23"/>
      <c r="AFM1" s="23"/>
      <c r="AFN1" s="23"/>
      <c r="AFO1" s="23"/>
      <c r="AFP1" s="23"/>
      <c r="AFQ1" s="23"/>
      <c r="AFR1" s="23"/>
      <c r="AFS1" s="23"/>
      <c r="AFT1" s="23"/>
      <c r="AFU1" s="23"/>
      <c r="AFV1" s="23"/>
      <c r="AFW1" s="23"/>
      <c r="AFX1" s="23"/>
      <c r="AFY1" s="23"/>
      <c r="AFZ1" s="23"/>
      <c r="AGA1" s="23"/>
      <c r="AGB1" s="23"/>
      <c r="AGC1" s="23"/>
      <c r="AGD1" s="23"/>
      <c r="AGE1" s="23"/>
      <c r="AGF1" s="23"/>
      <c r="AGG1" s="23"/>
      <c r="AGH1" s="23"/>
      <c r="AGI1" s="23"/>
      <c r="AGJ1" s="23"/>
      <c r="AGK1" s="23"/>
      <c r="AGL1" s="23"/>
      <c r="AGM1" s="23"/>
      <c r="AGN1" s="23"/>
      <c r="AGO1" s="23"/>
      <c r="AGP1" s="23"/>
      <c r="AGQ1" s="23"/>
      <c r="AGR1" s="23"/>
      <c r="AGS1" s="23"/>
      <c r="AGT1" s="23"/>
      <c r="AGU1" s="23"/>
      <c r="AGV1" s="23"/>
      <c r="AGW1" s="23"/>
      <c r="AGX1" s="23"/>
      <c r="AGY1" s="23"/>
      <c r="AGZ1" s="23"/>
      <c r="AHA1" s="23"/>
      <c r="AHB1" s="23"/>
      <c r="AHC1" s="23"/>
      <c r="AHD1" s="23"/>
      <c r="AHE1" s="23"/>
      <c r="AHF1" s="23"/>
      <c r="AHG1" s="23"/>
      <c r="AHH1" s="23"/>
      <c r="AHI1" s="23"/>
      <c r="AHJ1" s="23"/>
      <c r="AHK1" s="23"/>
      <c r="AHL1" s="23"/>
      <c r="AHM1" s="23"/>
      <c r="AHN1" s="23"/>
      <c r="AHO1" s="23"/>
      <c r="AHP1" s="23"/>
      <c r="AHQ1" s="23"/>
      <c r="AHR1" s="23"/>
      <c r="AHS1" s="23"/>
      <c r="AHT1" s="23"/>
      <c r="AHU1" s="23"/>
      <c r="AHV1" s="23"/>
      <c r="AHW1" s="23"/>
      <c r="AHX1" s="23"/>
      <c r="AHY1" s="23"/>
      <c r="AHZ1" s="23"/>
      <c r="AIA1" s="23"/>
      <c r="AIB1" s="23"/>
      <c r="AIC1" s="23"/>
      <c r="AID1" s="23"/>
      <c r="AIE1" s="23"/>
      <c r="AIF1" s="23"/>
      <c r="AIG1" s="23"/>
      <c r="AIH1" s="23"/>
      <c r="AII1" s="23"/>
      <c r="AIJ1" s="23"/>
      <c r="AIK1" s="23"/>
      <c r="AIL1" s="23"/>
      <c r="AIM1" s="23"/>
      <c r="AIN1" s="23"/>
      <c r="AIO1" s="23"/>
      <c r="AIP1" s="23"/>
      <c r="AIQ1" s="23"/>
      <c r="AIR1" s="23"/>
      <c r="AIS1" s="23"/>
      <c r="AIT1" s="23"/>
      <c r="AIU1" s="23"/>
      <c r="AIV1" s="23"/>
      <c r="AIW1" s="23"/>
      <c r="AIX1" s="23"/>
      <c r="AIY1" s="23"/>
      <c r="AIZ1" s="23"/>
      <c r="AJA1" s="23"/>
      <c r="AJB1" s="23"/>
      <c r="AJC1" s="23"/>
      <c r="AJD1" s="23"/>
      <c r="AJE1" s="23"/>
      <c r="AJF1" s="23"/>
      <c r="AJG1" s="23"/>
      <c r="AJH1" s="23"/>
      <c r="AJI1" s="23"/>
      <c r="AJJ1" s="23"/>
      <c r="AJK1" s="23"/>
      <c r="AJL1" s="23"/>
      <c r="AJM1" s="23"/>
      <c r="AJN1" s="23"/>
      <c r="AJO1" s="23"/>
      <c r="AJP1" s="23"/>
      <c r="AJQ1" s="23"/>
      <c r="AJR1" s="23"/>
      <c r="AJS1" s="23"/>
      <c r="AJT1" s="23"/>
      <c r="AJU1" s="23"/>
      <c r="AJV1" s="23"/>
      <c r="AJW1" s="23"/>
      <c r="AJX1" s="23"/>
      <c r="AJY1" s="23"/>
      <c r="AJZ1" s="23"/>
      <c r="AKA1" s="23"/>
      <c r="AKB1" s="23"/>
      <c r="AKC1" s="23"/>
      <c r="AKD1" s="23"/>
      <c r="AKE1" s="23"/>
      <c r="AKF1" s="23"/>
      <c r="AKG1" s="23"/>
      <c r="AKH1" s="23"/>
      <c r="AKI1" s="23"/>
      <c r="AKJ1" s="23"/>
      <c r="AKK1" s="23"/>
      <c r="AKL1" s="23"/>
      <c r="AKM1" s="23"/>
      <c r="AKN1" s="23"/>
      <c r="AKO1" s="23"/>
      <c r="AKP1" s="23"/>
      <c r="AKQ1" s="23"/>
      <c r="AKR1" s="23"/>
      <c r="AKS1" s="23"/>
      <c r="AKT1" s="23"/>
      <c r="AKU1" s="23"/>
      <c r="AKV1" s="23"/>
      <c r="AKW1" s="23"/>
      <c r="AKX1" s="23"/>
      <c r="AKY1" s="23"/>
      <c r="AKZ1" s="23"/>
      <c r="ALA1" s="23"/>
      <c r="ALB1" s="23"/>
      <c r="ALC1" s="23"/>
      <c r="ALD1" s="23"/>
      <c r="ALE1" s="23"/>
      <c r="ALF1" s="23"/>
      <c r="ALG1" s="23"/>
      <c r="ALH1" s="23"/>
      <c r="ALI1" s="23"/>
      <c r="ALJ1" s="23"/>
      <c r="ALK1" s="23"/>
      <c r="ALL1" s="23"/>
      <c r="ALM1" s="23"/>
      <c r="ALN1" s="23"/>
      <c r="ALO1" s="23"/>
      <c r="ALP1" s="23"/>
      <c r="ALQ1" s="23"/>
      <c r="ALR1" s="23"/>
      <c r="ALS1" s="23"/>
      <c r="ALT1" s="23"/>
      <c r="ALU1" s="23"/>
      <c r="ALV1" s="23"/>
      <c r="ALW1" s="23"/>
      <c r="ALX1" s="23"/>
      <c r="ALY1" s="23"/>
      <c r="ALZ1" s="23"/>
      <c r="AMA1" s="23"/>
      <c r="AMB1" s="23"/>
      <c r="AMC1" s="23"/>
      <c r="AMD1" s="23"/>
      <c r="AME1" s="23"/>
      <c r="AMF1" s="23"/>
      <c r="AMG1" s="23"/>
      <c r="AMH1" s="23"/>
      <c r="AMI1" s="23"/>
      <c r="AMJ1" s="23"/>
      <c r="AMK1" s="23"/>
      <c r="AML1" s="23"/>
      <c r="AMM1" s="23"/>
      <c r="AMN1" s="23"/>
      <c r="AMO1" s="23"/>
      <c r="AMP1" s="23"/>
      <c r="AMQ1" s="23"/>
      <c r="AMR1" s="23"/>
      <c r="AMS1" s="23"/>
      <c r="AMT1" s="23"/>
      <c r="AMU1" s="23"/>
      <c r="AMV1" s="23"/>
      <c r="AMW1" s="23"/>
      <c r="AMX1" s="23"/>
      <c r="AMY1" s="23"/>
      <c r="AMZ1" s="23"/>
      <c r="ANA1" s="23"/>
      <c r="ANB1" s="23"/>
      <c r="ANC1" s="23"/>
      <c r="AND1" s="23"/>
      <c r="ANE1" s="23"/>
      <c r="ANF1" s="23"/>
      <c r="ANG1" s="23"/>
      <c r="ANH1" s="23"/>
      <c r="ANI1" s="23"/>
      <c r="ANJ1" s="23"/>
      <c r="ANK1" s="23"/>
      <c r="ANL1" s="23"/>
      <c r="ANM1" s="23"/>
      <c r="ANN1" s="23"/>
      <c r="ANO1" s="23"/>
      <c r="ANP1" s="23"/>
      <c r="ANQ1" s="23"/>
      <c r="ANR1" s="23"/>
      <c r="ANS1" s="23"/>
      <c r="ANT1" s="23"/>
      <c r="ANU1" s="23"/>
      <c r="ANV1" s="23"/>
      <c r="ANW1" s="23"/>
      <c r="ANX1" s="23"/>
      <c r="ANY1" s="23"/>
      <c r="ANZ1" s="23"/>
      <c r="AOA1" s="23"/>
      <c r="AOB1" s="23"/>
      <c r="AOC1" s="23"/>
      <c r="AOD1" s="23"/>
      <c r="AOE1" s="23"/>
      <c r="AOF1" s="23"/>
      <c r="AOG1" s="23"/>
      <c r="AOH1" s="23"/>
      <c r="AOI1" s="23"/>
      <c r="AOJ1" s="23"/>
      <c r="AOK1" s="23"/>
      <c r="AOL1" s="23"/>
      <c r="AOM1" s="23"/>
      <c r="AON1" s="23"/>
      <c r="AOO1" s="23"/>
      <c r="AOP1" s="23"/>
      <c r="AOQ1" s="23"/>
      <c r="AOR1" s="23"/>
      <c r="AOS1" s="23"/>
      <c r="AOT1" s="23"/>
      <c r="AOU1" s="23"/>
      <c r="AOV1" s="23"/>
      <c r="AOW1" s="23"/>
      <c r="AOX1" s="23"/>
      <c r="AOY1" s="23"/>
      <c r="AOZ1" s="23"/>
      <c r="APA1" s="23"/>
      <c r="APB1" s="23"/>
      <c r="APC1" s="23"/>
      <c r="APD1" s="23"/>
      <c r="APE1" s="23"/>
      <c r="APF1" s="23"/>
      <c r="APG1" s="23"/>
      <c r="APH1" s="23"/>
      <c r="API1" s="23"/>
      <c r="APJ1" s="23"/>
      <c r="APK1" s="23"/>
      <c r="APL1" s="23"/>
      <c r="APM1" s="23"/>
      <c r="APN1" s="23"/>
      <c r="APO1" s="23"/>
      <c r="APP1" s="23"/>
      <c r="APQ1" s="23"/>
      <c r="APR1" s="23"/>
      <c r="APS1" s="23"/>
      <c r="APT1" s="23"/>
      <c r="APU1" s="23"/>
      <c r="APV1" s="23"/>
      <c r="APW1" s="23"/>
      <c r="APX1" s="23"/>
      <c r="APY1" s="23"/>
      <c r="APZ1" s="23"/>
      <c r="AQA1" s="23"/>
      <c r="AQB1" s="23"/>
      <c r="AQC1" s="23"/>
      <c r="AQD1" s="23"/>
      <c r="AQE1" s="23"/>
      <c r="AQF1" s="23"/>
      <c r="AQG1" s="23"/>
      <c r="AQH1" s="23"/>
      <c r="AQI1" s="23"/>
      <c r="AQJ1" s="23"/>
      <c r="AQK1" s="23"/>
      <c r="AQL1" s="23"/>
      <c r="AQM1" s="23"/>
      <c r="AQN1" s="23"/>
      <c r="AQO1" s="23"/>
      <c r="AQP1" s="23"/>
      <c r="AQQ1" s="23"/>
      <c r="AQR1" s="23"/>
      <c r="AQS1" s="23"/>
      <c r="AQT1" s="23"/>
      <c r="AQU1" s="23"/>
      <c r="AQV1" s="23"/>
      <c r="AQW1" s="23"/>
      <c r="AQX1" s="23"/>
      <c r="AQY1" s="23"/>
      <c r="AQZ1" s="23"/>
      <c r="ARA1" s="23"/>
      <c r="ARB1" s="23"/>
      <c r="ARC1" s="23"/>
      <c r="ARD1" s="23"/>
      <c r="ARE1" s="23"/>
      <c r="ARF1" s="23"/>
      <c r="ARG1" s="23"/>
      <c r="ARH1" s="23"/>
      <c r="ARI1" s="23"/>
      <c r="ARJ1" s="23"/>
      <c r="ARK1" s="23"/>
      <c r="ARL1" s="23"/>
      <c r="ARM1" s="23"/>
      <c r="ARN1" s="23"/>
      <c r="ARO1" s="23"/>
      <c r="ARP1" s="23"/>
      <c r="ARQ1" s="23"/>
      <c r="ARR1" s="23"/>
      <c r="ARS1" s="23"/>
      <c r="ART1" s="23"/>
      <c r="ARU1" s="23"/>
      <c r="ARV1" s="23"/>
      <c r="ARW1" s="23"/>
      <c r="ARX1" s="23"/>
      <c r="ARY1" s="23"/>
      <c r="ARZ1" s="23"/>
      <c r="ASA1" s="23"/>
      <c r="ASB1" s="23"/>
      <c r="ASC1" s="23"/>
      <c r="ASD1" s="23"/>
      <c r="ASE1" s="23"/>
      <c r="ASF1" s="23"/>
      <c r="ASG1" s="23"/>
      <c r="ASH1" s="23"/>
      <c r="ASI1" s="23"/>
      <c r="ASJ1" s="23"/>
      <c r="ASK1" s="23"/>
      <c r="ASL1" s="23"/>
      <c r="ASM1" s="23"/>
      <c r="ASN1" s="23"/>
      <c r="ASO1" s="23"/>
      <c r="ASP1" s="23"/>
      <c r="ASQ1" s="23"/>
      <c r="ASR1" s="23"/>
      <c r="ASS1" s="23"/>
      <c r="AST1" s="23"/>
      <c r="ASU1" s="23"/>
      <c r="ASV1" s="23"/>
      <c r="ASW1" s="23"/>
      <c r="ASX1" s="23"/>
      <c r="ASY1" s="23"/>
      <c r="ASZ1" s="23"/>
      <c r="ATA1" s="23"/>
      <c r="ATB1" s="23"/>
      <c r="ATC1" s="23"/>
      <c r="ATD1" s="23"/>
      <c r="ATE1" s="23"/>
      <c r="ATF1" s="23"/>
      <c r="ATG1" s="23"/>
      <c r="ATH1" s="23"/>
      <c r="ATI1" s="23"/>
      <c r="ATJ1" s="23"/>
      <c r="ATK1" s="23"/>
      <c r="ATL1" s="23"/>
      <c r="ATM1" s="23"/>
      <c r="ATN1" s="23"/>
      <c r="ATO1" s="23"/>
      <c r="ATP1" s="23"/>
      <c r="ATQ1" s="23"/>
      <c r="ATR1" s="23"/>
      <c r="ATS1" s="23"/>
      <c r="ATT1" s="23"/>
      <c r="ATU1" s="23"/>
      <c r="ATV1" s="23"/>
      <c r="ATW1" s="23"/>
      <c r="ATX1" s="23"/>
      <c r="ATY1" s="23"/>
      <c r="ATZ1" s="23"/>
      <c r="AUA1" s="23"/>
      <c r="AUB1" s="23"/>
      <c r="AUC1" s="23"/>
      <c r="AUD1" s="23"/>
      <c r="AUE1" s="23"/>
      <c r="AUF1" s="23"/>
      <c r="AUG1" s="23"/>
      <c r="AUH1" s="23"/>
      <c r="AUI1" s="23"/>
      <c r="AUJ1" s="23"/>
      <c r="AUK1" s="23"/>
      <c r="AUL1" s="23"/>
      <c r="AUM1" s="23"/>
      <c r="AUN1" s="23"/>
      <c r="AUO1" s="23"/>
      <c r="AUP1" s="23"/>
      <c r="AUQ1" s="23"/>
      <c r="AUR1" s="23"/>
      <c r="AUS1" s="23"/>
      <c r="AUT1" s="23"/>
      <c r="AUU1" s="23"/>
      <c r="AUV1" s="23"/>
      <c r="AUW1" s="23"/>
      <c r="AUX1" s="23"/>
      <c r="AUY1" s="23"/>
      <c r="AUZ1" s="23"/>
      <c r="AVA1" s="23"/>
      <c r="AVB1" s="23"/>
      <c r="AVC1" s="23"/>
      <c r="AVD1" s="23"/>
      <c r="AVE1" s="23"/>
      <c r="AVF1" s="23"/>
      <c r="AVG1" s="23"/>
      <c r="AVH1" s="23"/>
      <c r="AVI1" s="23"/>
      <c r="AVJ1" s="23"/>
      <c r="AVK1" s="23"/>
      <c r="AVL1" s="23"/>
      <c r="AVM1" s="23"/>
      <c r="AVN1" s="23"/>
      <c r="AVO1" s="23"/>
      <c r="AVP1" s="23"/>
      <c r="AVQ1" s="23"/>
      <c r="AVR1" s="23"/>
      <c r="AVS1" s="23"/>
      <c r="AVT1" s="23"/>
      <c r="AVU1" s="23"/>
      <c r="AVV1" s="23"/>
      <c r="AVW1" s="23"/>
      <c r="AVX1" s="23"/>
      <c r="AVY1" s="23"/>
      <c r="AVZ1" s="23"/>
      <c r="AWA1" s="23"/>
      <c r="AWB1" s="23"/>
      <c r="AWC1" s="23"/>
      <c r="AWD1" s="23"/>
      <c r="AWE1" s="23"/>
      <c r="AWF1" s="23"/>
      <c r="AWG1" s="23"/>
      <c r="AWH1" s="23"/>
      <c r="AWI1" s="23"/>
      <c r="AWJ1" s="23"/>
      <c r="AWK1" s="23"/>
      <c r="AWL1" s="23"/>
      <c r="AWM1" s="23"/>
      <c r="AWN1" s="23"/>
      <c r="AWO1" s="23"/>
      <c r="AWP1" s="23"/>
      <c r="AWQ1" s="23"/>
      <c r="AWR1" s="23"/>
      <c r="AWS1" s="23"/>
      <c r="AWT1" s="23"/>
      <c r="AWU1" s="23"/>
      <c r="AWV1" s="23"/>
      <c r="AWW1" s="23"/>
      <c r="AWX1" s="23"/>
      <c r="AWY1" s="23"/>
      <c r="AWZ1" s="23"/>
      <c r="AXA1" s="23"/>
      <c r="AXB1" s="23"/>
      <c r="AXC1" s="23"/>
      <c r="AXD1" s="23"/>
      <c r="AXE1" s="23"/>
      <c r="AXF1" s="23"/>
      <c r="AXG1" s="23"/>
      <c r="AXH1" s="23"/>
      <c r="AXI1" s="23"/>
      <c r="AXJ1" s="23"/>
      <c r="AXK1" s="23"/>
      <c r="AXL1" s="23"/>
      <c r="AXM1" s="23"/>
      <c r="AXN1" s="23"/>
      <c r="AXO1" s="23"/>
      <c r="AXP1" s="23"/>
      <c r="AXQ1" s="23"/>
      <c r="AXR1" s="23"/>
      <c r="AXS1" s="23"/>
      <c r="AXT1" s="23"/>
      <c r="AXU1" s="23"/>
      <c r="AXV1" s="23"/>
      <c r="AXW1" s="23"/>
      <c r="AXX1" s="23"/>
      <c r="AXY1" s="23"/>
      <c r="AXZ1" s="23"/>
      <c r="AYA1" s="23"/>
      <c r="AYB1" s="23"/>
      <c r="AYC1" s="23"/>
      <c r="AYD1" s="23"/>
      <c r="AYE1" s="23"/>
      <c r="AYF1" s="23"/>
      <c r="AYG1" s="23"/>
      <c r="AYH1" s="23"/>
      <c r="AYI1" s="23"/>
      <c r="AYJ1" s="23"/>
      <c r="AYK1" s="23"/>
      <c r="AYL1" s="23"/>
      <c r="AYM1" s="23"/>
      <c r="AYN1" s="23"/>
      <c r="AYO1" s="23"/>
      <c r="AYP1" s="23"/>
      <c r="AYQ1" s="23"/>
      <c r="AYR1" s="23"/>
      <c r="AYS1" s="23"/>
      <c r="AYT1" s="23"/>
      <c r="AYU1" s="23"/>
      <c r="AYV1" s="23"/>
      <c r="AYW1" s="23"/>
      <c r="AYX1" s="23"/>
      <c r="AYY1" s="23"/>
      <c r="AYZ1" s="23"/>
      <c r="AZA1" s="23"/>
      <c r="AZB1" s="23"/>
      <c r="AZC1" s="23"/>
      <c r="AZD1" s="23"/>
      <c r="AZE1" s="23"/>
      <c r="AZF1" s="23"/>
      <c r="AZG1" s="23"/>
      <c r="AZH1" s="23"/>
      <c r="AZI1" s="23"/>
      <c r="AZJ1" s="23"/>
      <c r="AZK1" s="23"/>
      <c r="AZL1" s="23"/>
      <c r="AZM1" s="23"/>
      <c r="AZN1" s="23"/>
      <c r="AZO1" s="23"/>
      <c r="AZP1" s="23"/>
      <c r="AZQ1" s="23"/>
      <c r="AZR1" s="23"/>
      <c r="AZS1" s="23"/>
      <c r="AZT1" s="23"/>
      <c r="AZU1" s="23"/>
      <c r="AZV1" s="23"/>
      <c r="AZW1" s="23"/>
      <c r="AZX1" s="23"/>
      <c r="AZY1" s="23"/>
      <c r="AZZ1" s="23"/>
      <c r="BAA1" s="23"/>
      <c r="BAB1" s="23"/>
      <c r="BAC1" s="23"/>
      <c r="BAD1" s="23"/>
      <c r="BAE1" s="23"/>
      <c r="BAF1" s="23"/>
      <c r="BAG1" s="23"/>
      <c r="BAH1" s="23"/>
      <c r="BAI1" s="23"/>
      <c r="BAJ1" s="23"/>
      <c r="BAK1" s="23"/>
      <c r="BAL1" s="23"/>
      <c r="BAM1" s="23"/>
      <c r="BAN1" s="23"/>
      <c r="BAO1" s="23"/>
      <c r="BAP1" s="23"/>
      <c r="BAQ1" s="23"/>
      <c r="BAR1" s="23"/>
      <c r="BAS1" s="23"/>
      <c r="BAT1" s="23"/>
      <c r="BAU1" s="23"/>
      <c r="BAV1" s="23"/>
      <c r="BAW1" s="23"/>
      <c r="BAX1" s="23"/>
      <c r="BAY1" s="23"/>
      <c r="BAZ1" s="23"/>
      <c r="BBA1" s="23"/>
      <c r="BBB1" s="23"/>
      <c r="BBC1" s="23"/>
      <c r="BBD1" s="23"/>
      <c r="BBE1" s="23"/>
      <c r="BBF1" s="23"/>
      <c r="BBG1" s="23"/>
      <c r="BBH1" s="23"/>
      <c r="BBI1" s="23"/>
      <c r="BBJ1" s="23"/>
      <c r="BBK1" s="23"/>
      <c r="BBL1" s="23"/>
      <c r="BBM1" s="23"/>
      <c r="BBN1" s="23"/>
      <c r="BBO1" s="23"/>
      <c r="BBP1" s="23"/>
      <c r="BBQ1" s="23"/>
      <c r="BBR1" s="23"/>
      <c r="BBS1" s="23"/>
      <c r="BBT1" s="23"/>
      <c r="BBU1" s="23"/>
      <c r="BBV1" s="23"/>
      <c r="BBW1" s="23"/>
      <c r="BBX1" s="23"/>
      <c r="BBY1" s="23"/>
      <c r="BBZ1" s="23"/>
      <c r="BCA1" s="23"/>
      <c r="BCB1" s="23"/>
      <c r="BCC1" s="23"/>
      <c r="BCD1" s="23"/>
      <c r="BCE1" s="23"/>
      <c r="BCF1" s="23"/>
      <c r="BCG1" s="23"/>
      <c r="BCH1" s="23"/>
      <c r="BCI1" s="23"/>
      <c r="BCJ1" s="23"/>
      <c r="BCK1" s="23"/>
      <c r="BCL1" s="23"/>
      <c r="BCM1" s="23"/>
      <c r="BCN1" s="23"/>
      <c r="BCO1" s="23"/>
      <c r="BCP1" s="23"/>
      <c r="BCQ1" s="23"/>
      <c r="BCR1" s="23"/>
      <c r="BCS1" s="23"/>
      <c r="BCT1" s="23"/>
      <c r="BCU1" s="23"/>
      <c r="BCV1" s="23"/>
      <c r="BCW1" s="23"/>
      <c r="BCX1" s="23"/>
      <c r="BCY1" s="23"/>
      <c r="BCZ1" s="23"/>
      <c r="BDA1" s="23"/>
      <c r="BDB1" s="23"/>
      <c r="BDC1" s="23"/>
      <c r="BDD1" s="23"/>
      <c r="BDE1" s="23"/>
      <c r="BDF1" s="23"/>
      <c r="BDG1" s="23"/>
      <c r="BDH1" s="23"/>
      <c r="BDI1" s="23"/>
      <c r="BDJ1" s="23"/>
      <c r="BDK1" s="23"/>
      <c r="BDL1" s="23"/>
      <c r="BDM1" s="23"/>
      <c r="BDN1" s="23"/>
      <c r="BDO1" s="23"/>
      <c r="BDP1" s="23"/>
      <c r="BDQ1" s="23"/>
      <c r="BDR1" s="23"/>
      <c r="BDS1" s="23"/>
      <c r="BDT1" s="23"/>
      <c r="BDU1" s="23"/>
      <c r="BDV1" s="23"/>
      <c r="BDW1" s="23"/>
      <c r="BDX1" s="23"/>
      <c r="BDY1" s="23"/>
      <c r="BDZ1" s="23"/>
      <c r="BEA1" s="23"/>
      <c r="BEB1" s="23"/>
      <c r="BEC1" s="23"/>
      <c r="BED1" s="23"/>
      <c r="BEE1" s="23"/>
      <c r="BEF1" s="23"/>
      <c r="BEG1" s="23"/>
      <c r="BEH1" s="23"/>
      <c r="BEI1" s="23"/>
      <c r="BEJ1" s="23"/>
      <c r="BEK1" s="23"/>
      <c r="BEL1" s="23"/>
      <c r="BEM1" s="23"/>
      <c r="BEN1" s="23"/>
      <c r="BEO1" s="23"/>
      <c r="BEP1" s="23"/>
      <c r="BEQ1" s="23"/>
      <c r="BER1" s="23"/>
      <c r="BES1" s="23"/>
      <c r="BET1" s="23"/>
      <c r="BEU1" s="23"/>
      <c r="BEV1" s="23"/>
      <c r="BEW1" s="23"/>
      <c r="BEX1" s="23"/>
      <c r="BEY1" s="23"/>
      <c r="BEZ1" s="23"/>
      <c r="BFA1" s="23"/>
      <c r="BFB1" s="23"/>
      <c r="BFC1" s="23"/>
      <c r="BFD1" s="23"/>
      <c r="BFE1" s="23"/>
      <c r="BFF1" s="23"/>
      <c r="BFG1" s="23"/>
      <c r="BFH1" s="23"/>
      <c r="BFI1" s="23"/>
      <c r="BFJ1" s="23"/>
      <c r="BFK1" s="23"/>
      <c r="BFL1" s="23"/>
      <c r="BFM1" s="23"/>
      <c r="BFN1" s="23"/>
      <c r="BFO1" s="23"/>
      <c r="BFP1" s="23"/>
      <c r="BFQ1" s="23"/>
      <c r="BFR1" s="23"/>
      <c r="BFS1" s="23"/>
      <c r="BFT1" s="23"/>
      <c r="BFU1" s="23"/>
      <c r="BFV1" s="23"/>
      <c r="BFW1" s="23"/>
      <c r="BFX1" s="23"/>
      <c r="BFY1" s="23"/>
      <c r="BFZ1" s="23"/>
      <c r="BGA1" s="23"/>
      <c r="BGB1" s="23"/>
      <c r="BGC1" s="23"/>
      <c r="BGD1" s="23"/>
      <c r="BGE1" s="23"/>
      <c r="BGF1" s="23"/>
      <c r="BGG1" s="23"/>
      <c r="BGH1" s="23"/>
      <c r="BGI1" s="23"/>
      <c r="BGJ1" s="23"/>
      <c r="BGK1" s="23"/>
      <c r="BGL1" s="23"/>
      <c r="BGM1" s="23"/>
      <c r="BGN1" s="23"/>
      <c r="BGO1" s="23"/>
      <c r="BGP1" s="23"/>
      <c r="BGQ1" s="23"/>
      <c r="BGR1" s="23"/>
      <c r="BGS1" s="23"/>
      <c r="BGT1" s="23"/>
      <c r="BGU1" s="23"/>
      <c r="BGV1" s="23"/>
      <c r="BGW1" s="23"/>
    </row>
    <row r="2" spans="1:1557" x14ac:dyDescent="0.2">
      <c r="B2" s="58"/>
      <c r="C2" s="58"/>
      <c r="D2" s="58"/>
      <c r="E2" s="3"/>
      <c r="F2" s="3"/>
      <c r="G2" s="3"/>
      <c r="H2" s="3"/>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4"/>
      <c r="AU2" s="24"/>
      <c r="AV2" s="24"/>
      <c r="AW2" s="24"/>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c r="CS2" s="24"/>
      <c r="CT2" s="24"/>
      <c r="CU2" s="24"/>
      <c r="CV2" s="24"/>
      <c r="CW2" s="24"/>
      <c r="CX2" s="24"/>
      <c r="CY2" s="24"/>
      <c r="CZ2" s="24"/>
      <c r="DA2" s="24"/>
      <c r="DB2" s="24"/>
      <c r="DC2" s="24"/>
      <c r="DD2" s="24"/>
      <c r="DE2" s="24"/>
      <c r="DF2" s="24"/>
      <c r="DG2" s="24"/>
      <c r="DH2" s="24"/>
      <c r="DI2" s="24"/>
      <c r="DJ2" s="24"/>
      <c r="DK2" s="24"/>
      <c r="DL2" s="24"/>
      <c r="DM2" s="24"/>
      <c r="DN2" s="24"/>
      <c r="DO2" s="24"/>
      <c r="DP2" s="24"/>
      <c r="DQ2" s="24"/>
      <c r="DR2" s="24"/>
      <c r="DS2" s="24"/>
      <c r="DT2" s="24"/>
      <c r="DU2" s="24"/>
      <c r="DV2" s="24"/>
      <c r="DW2" s="24"/>
      <c r="DX2" s="24"/>
      <c r="DY2" s="24"/>
      <c r="DZ2" s="24"/>
      <c r="EA2" s="24"/>
      <c r="EB2" s="24"/>
      <c r="EC2" s="24"/>
      <c r="ED2" s="24"/>
      <c r="EE2" s="24"/>
      <c r="EF2" s="24"/>
      <c r="EG2" s="24"/>
      <c r="EH2" s="24"/>
      <c r="EI2" s="24"/>
      <c r="EJ2" s="24"/>
      <c r="EK2" s="24"/>
      <c r="EL2" s="24"/>
      <c r="EM2" s="24"/>
      <c r="EN2" s="24"/>
      <c r="EO2" s="24"/>
      <c r="EP2" s="24"/>
      <c r="EQ2" s="24"/>
      <c r="ER2" s="24"/>
      <c r="ES2" s="24"/>
      <c r="ET2" s="24"/>
      <c r="EU2" s="24"/>
      <c r="EV2" s="24"/>
      <c r="EW2" s="24"/>
      <c r="EX2" s="24"/>
      <c r="EY2" s="24"/>
      <c r="EZ2" s="24"/>
      <c r="FA2" s="24"/>
      <c r="FB2" s="24"/>
      <c r="FC2" s="24"/>
      <c r="FD2" s="24"/>
      <c r="FE2" s="24"/>
      <c r="FF2" s="24"/>
      <c r="FG2" s="24"/>
      <c r="FH2" s="24"/>
      <c r="FI2" s="24"/>
      <c r="FJ2" s="24"/>
      <c r="FK2" s="24"/>
      <c r="FL2" s="24"/>
      <c r="FM2" s="24"/>
      <c r="FN2" s="24"/>
      <c r="FO2" s="24"/>
      <c r="FP2" s="24"/>
      <c r="FQ2" s="24"/>
      <c r="FR2" s="24"/>
      <c r="FS2" s="24"/>
      <c r="FT2" s="24"/>
      <c r="FU2" s="24"/>
      <c r="FV2" s="24"/>
      <c r="FW2" s="24"/>
      <c r="FX2" s="24"/>
      <c r="FY2" s="24"/>
      <c r="FZ2" s="24"/>
      <c r="GA2" s="24"/>
      <c r="GB2" s="24"/>
      <c r="GC2" s="24"/>
      <c r="GD2" s="24"/>
      <c r="GE2" s="24"/>
      <c r="GF2" s="24"/>
      <c r="GG2" s="24"/>
      <c r="GH2" s="24"/>
      <c r="GI2" s="24"/>
      <c r="GJ2" s="24"/>
      <c r="GK2" s="24"/>
      <c r="GL2" s="24"/>
      <c r="GM2" s="24"/>
      <c r="GN2" s="24"/>
      <c r="GO2" s="24"/>
      <c r="GP2" s="24"/>
      <c r="GQ2" s="24"/>
      <c r="GR2" s="24"/>
      <c r="GS2" s="24"/>
      <c r="GT2" s="24"/>
      <c r="GU2" s="24"/>
      <c r="GV2" s="24"/>
      <c r="GW2" s="24"/>
      <c r="GX2" s="24"/>
      <c r="GY2" s="24"/>
      <c r="GZ2" s="24"/>
      <c r="HA2" s="24"/>
      <c r="HB2" s="24"/>
      <c r="HC2" s="24"/>
      <c r="HD2" s="24"/>
      <c r="HE2" s="24"/>
      <c r="HF2" s="24"/>
      <c r="HG2" s="24"/>
      <c r="HH2" s="24"/>
      <c r="HI2" s="24"/>
      <c r="HJ2" s="24"/>
      <c r="HK2" s="24"/>
      <c r="HL2" s="24"/>
      <c r="HM2" s="24"/>
      <c r="HN2" s="24"/>
      <c r="HO2" s="24"/>
      <c r="HP2" s="24"/>
      <c r="HQ2" s="24"/>
      <c r="HR2" s="24"/>
      <c r="HS2" s="24"/>
      <c r="HT2" s="24"/>
      <c r="HU2" s="24"/>
      <c r="HV2" s="24"/>
      <c r="HW2" s="24"/>
      <c r="HX2" s="24"/>
      <c r="HY2" s="24"/>
      <c r="HZ2" s="24"/>
      <c r="IA2" s="24"/>
      <c r="IB2" s="24"/>
      <c r="IC2" s="24"/>
      <c r="ID2" s="24"/>
      <c r="IE2" s="24"/>
      <c r="IF2" s="24"/>
      <c r="IG2" s="24"/>
      <c r="IH2" s="24"/>
      <c r="II2" s="24"/>
      <c r="IJ2" s="24"/>
      <c r="IK2" s="24"/>
      <c r="IL2" s="24"/>
      <c r="IM2" s="24"/>
      <c r="IN2" s="24"/>
      <c r="IO2" s="24"/>
      <c r="IP2" s="24"/>
      <c r="IQ2" s="24"/>
      <c r="IR2" s="24"/>
      <c r="IS2" s="24"/>
      <c r="IT2" s="24"/>
      <c r="IU2" s="24"/>
      <c r="IV2" s="24"/>
      <c r="IW2" s="24"/>
      <c r="IX2" s="24"/>
      <c r="IY2" s="24"/>
      <c r="IZ2" s="24"/>
      <c r="JA2" s="24"/>
      <c r="JB2" s="24"/>
      <c r="JC2" s="24"/>
      <c r="JD2" s="24"/>
      <c r="JE2" s="24"/>
      <c r="JF2" s="24"/>
      <c r="JG2" s="24"/>
      <c r="JH2" s="24"/>
      <c r="JI2" s="24"/>
      <c r="JJ2" s="24"/>
      <c r="JK2" s="24"/>
      <c r="JL2" s="24"/>
      <c r="JM2" s="24"/>
      <c r="JN2" s="24"/>
      <c r="JO2" s="24"/>
      <c r="JP2" s="24"/>
      <c r="JQ2" s="24"/>
      <c r="JR2" s="24"/>
      <c r="JS2" s="24"/>
      <c r="JT2" s="24"/>
      <c r="JU2" s="24"/>
      <c r="JV2" s="24"/>
      <c r="JW2" s="24"/>
      <c r="JX2" s="24"/>
      <c r="JY2" s="24"/>
      <c r="JZ2" s="24"/>
      <c r="KA2" s="24"/>
      <c r="KB2" s="24"/>
      <c r="KC2" s="24"/>
      <c r="KD2" s="24"/>
      <c r="KE2" s="24"/>
      <c r="KF2" s="24"/>
      <c r="KG2" s="24"/>
      <c r="KH2" s="24"/>
      <c r="KI2" s="24"/>
      <c r="KJ2" s="24"/>
      <c r="KK2" s="24"/>
      <c r="KL2" s="24"/>
      <c r="KM2" s="24"/>
      <c r="KN2" s="24"/>
      <c r="KO2" s="24"/>
      <c r="KP2" s="24"/>
      <c r="KQ2" s="24"/>
      <c r="KR2" s="24"/>
      <c r="KS2" s="24"/>
      <c r="KT2" s="24"/>
      <c r="KU2" s="24"/>
      <c r="KV2" s="24"/>
      <c r="KW2" s="24"/>
      <c r="KX2" s="24"/>
      <c r="KY2" s="24"/>
      <c r="KZ2" s="24"/>
      <c r="LA2" s="24"/>
      <c r="LB2" s="24"/>
      <c r="LC2" s="24"/>
      <c r="LD2" s="24"/>
      <c r="LE2" s="24"/>
      <c r="LF2" s="24"/>
      <c r="LG2" s="24"/>
      <c r="LH2" s="24"/>
      <c r="LI2" s="24"/>
      <c r="LJ2" s="24"/>
      <c r="LK2" s="24"/>
      <c r="LL2" s="24"/>
      <c r="LM2" s="24"/>
      <c r="LN2" s="24"/>
      <c r="LO2" s="24"/>
      <c r="LP2" s="24"/>
      <c r="LQ2" s="24"/>
      <c r="LR2" s="24"/>
      <c r="LS2" s="24"/>
      <c r="LT2" s="24"/>
      <c r="LU2" s="24"/>
      <c r="LV2" s="24"/>
      <c r="LW2" s="24"/>
      <c r="LX2" s="24"/>
      <c r="LY2" s="24"/>
      <c r="LZ2" s="24"/>
      <c r="MA2" s="24"/>
      <c r="MB2" s="24"/>
      <c r="MC2" s="24"/>
      <c r="MD2" s="24"/>
      <c r="ME2" s="24"/>
      <c r="MF2" s="24"/>
      <c r="MG2" s="24"/>
      <c r="MH2" s="24"/>
      <c r="MI2" s="24"/>
      <c r="MJ2" s="24"/>
      <c r="MK2" s="24"/>
      <c r="ML2" s="24"/>
      <c r="MM2" s="24"/>
      <c r="MN2" s="24"/>
      <c r="MO2" s="24"/>
      <c r="MP2" s="24"/>
      <c r="MQ2" s="24"/>
      <c r="MR2" s="24"/>
      <c r="MS2" s="24"/>
      <c r="MT2" s="24"/>
      <c r="MU2" s="24"/>
      <c r="MV2" s="24"/>
      <c r="MW2" s="24"/>
      <c r="MX2" s="24"/>
      <c r="MY2" s="24"/>
      <c r="MZ2" s="24"/>
      <c r="NA2" s="24"/>
      <c r="NB2" s="24"/>
      <c r="NC2" s="24"/>
      <c r="ND2" s="24"/>
      <c r="NE2" s="24"/>
      <c r="NF2" s="24"/>
      <c r="NG2" s="24"/>
      <c r="NH2" s="24"/>
      <c r="NI2" s="24"/>
      <c r="NJ2" s="24"/>
      <c r="NK2" s="24"/>
      <c r="NL2" s="24"/>
      <c r="NM2" s="24"/>
      <c r="NN2" s="24"/>
      <c r="NO2" s="24"/>
      <c r="NP2" s="24"/>
      <c r="NQ2" s="24"/>
      <c r="NR2" s="24"/>
      <c r="NS2" s="24"/>
      <c r="NT2" s="24"/>
      <c r="NU2" s="24"/>
      <c r="NV2" s="24"/>
      <c r="NW2" s="24"/>
      <c r="NX2" s="24"/>
      <c r="NY2" s="24"/>
      <c r="NZ2" s="24"/>
      <c r="OA2" s="24"/>
      <c r="OB2" s="24"/>
      <c r="OC2" s="24"/>
      <c r="OD2" s="24"/>
      <c r="OE2" s="24"/>
      <c r="OF2" s="24"/>
      <c r="OG2" s="24"/>
      <c r="OH2" s="24"/>
      <c r="OI2" s="24"/>
      <c r="OJ2" s="24"/>
      <c r="OK2" s="24"/>
      <c r="OL2" s="24"/>
      <c r="OM2" s="24"/>
      <c r="ON2" s="24"/>
      <c r="OO2" s="24"/>
      <c r="OP2" s="24"/>
      <c r="OQ2" s="24"/>
      <c r="OR2" s="24"/>
      <c r="OS2" s="24"/>
      <c r="OT2" s="24"/>
      <c r="OU2" s="24"/>
      <c r="OV2" s="24"/>
      <c r="OW2" s="24"/>
      <c r="OX2" s="24"/>
      <c r="OY2" s="24"/>
      <c r="OZ2" s="24"/>
      <c r="PA2" s="24"/>
      <c r="PB2" s="24"/>
      <c r="PC2" s="24"/>
      <c r="PD2" s="24"/>
      <c r="PE2" s="24"/>
      <c r="PF2" s="24"/>
      <c r="PG2" s="24"/>
      <c r="PH2" s="24"/>
      <c r="PI2" s="24"/>
      <c r="PJ2" s="24"/>
      <c r="PK2" s="24"/>
      <c r="PL2" s="24"/>
      <c r="PM2" s="24"/>
      <c r="PN2" s="24"/>
      <c r="PO2" s="24"/>
      <c r="PP2" s="24"/>
      <c r="PQ2" s="24"/>
      <c r="PR2" s="24"/>
      <c r="PS2" s="24"/>
      <c r="PT2" s="24"/>
      <c r="PU2" s="24"/>
      <c r="PV2" s="24"/>
      <c r="PW2" s="24"/>
      <c r="PX2" s="24"/>
      <c r="PY2" s="24"/>
      <c r="PZ2" s="24"/>
      <c r="QA2" s="24"/>
      <c r="QB2" s="24"/>
      <c r="QC2" s="24"/>
      <c r="QD2" s="24"/>
      <c r="QE2" s="24"/>
      <c r="QF2" s="24"/>
      <c r="QG2" s="24"/>
      <c r="QH2" s="24"/>
      <c r="QI2" s="24"/>
      <c r="QJ2" s="24"/>
      <c r="QK2" s="24"/>
      <c r="QL2" s="24"/>
      <c r="QM2" s="24"/>
      <c r="QN2" s="24"/>
      <c r="QO2" s="24"/>
      <c r="QP2" s="24"/>
      <c r="QQ2" s="24"/>
      <c r="QR2" s="24"/>
      <c r="QS2" s="24"/>
      <c r="QT2" s="24"/>
      <c r="QU2" s="24"/>
      <c r="QV2" s="24"/>
      <c r="QW2" s="24"/>
      <c r="QX2" s="24"/>
      <c r="QY2" s="24"/>
      <c r="QZ2" s="24"/>
      <c r="RA2" s="24"/>
      <c r="RB2" s="24"/>
      <c r="RC2" s="24"/>
      <c r="RD2" s="24"/>
      <c r="RE2" s="24"/>
      <c r="RF2" s="24"/>
      <c r="RG2" s="24"/>
      <c r="RH2" s="24"/>
      <c r="RI2" s="24"/>
      <c r="RJ2" s="24"/>
      <c r="RK2" s="24"/>
      <c r="RL2" s="24"/>
      <c r="RM2" s="24"/>
      <c r="RN2" s="24"/>
      <c r="RO2" s="24"/>
      <c r="RP2" s="24"/>
      <c r="RQ2" s="24"/>
      <c r="RR2" s="24"/>
      <c r="RS2" s="24"/>
      <c r="RT2" s="24"/>
      <c r="RU2" s="24"/>
      <c r="RV2" s="24"/>
      <c r="RW2" s="24"/>
      <c r="RX2" s="24"/>
      <c r="RY2" s="24"/>
      <c r="RZ2" s="24"/>
      <c r="SA2" s="24"/>
      <c r="SB2" s="24"/>
      <c r="SC2" s="24"/>
      <c r="SD2" s="24"/>
      <c r="SE2" s="24"/>
      <c r="SF2" s="24"/>
      <c r="SG2" s="24"/>
      <c r="SH2" s="24"/>
      <c r="SI2" s="24"/>
      <c r="SJ2" s="24"/>
      <c r="SK2" s="24"/>
      <c r="SL2" s="24"/>
      <c r="SM2" s="24"/>
      <c r="SN2" s="24"/>
      <c r="SO2" s="24"/>
      <c r="SP2" s="24"/>
      <c r="SQ2" s="24"/>
      <c r="SR2" s="24"/>
      <c r="SS2" s="24"/>
      <c r="ST2" s="24"/>
      <c r="SU2" s="24"/>
      <c r="SV2" s="24"/>
      <c r="SW2" s="24"/>
      <c r="SX2" s="24"/>
      <c r="SY2" s="24"/>
      <c r="SZ2" s="24"/>
      <c r="TA2" s="24"/>
      <c r="TB2" s="24"/>
      <c r="TC2" s="24"/>
      <c r="TD2" s="24"/>
      <c r="TE2" s="24"/>
      <c r="TF2" s="24"/>
      <c r="TG2" s="24"/>
      <c r="TH2" s="24"/>
      <c r="TI2" s="24"/>
      <c r="TJ2" s="24"/>
      <c r="TK2" s="24"/>
      <c r="TL2" s="24"/>
      <c r="TM2" s="24"/>
      <c r="TN2" s="24"/>
      <c r="TO2" s="24"/>
      <c r="TP2" s="24"/>
      <c r="TQ2" s="24"/>
      <c r="TR2" s="24"/>
      <c r="TS2" s="24"/>
      <c r="TT2" s="24"/>
      <c r="TU2" s="24"/>
      <c r="TV2" s="24"/>
      <c r="TW2" s="24"/>
      <c r="TX2" s="24"/>
      <c r="TY2" s="24"/>
      <c r="TZ2" s="24"/>
      <c r="UA2" s="24"/>
      <c r="UB2" s="24"/>
      <c r="UC2" s="24"/>
      <c r="UD2" s="24"/>
      <c r="UE2" s="24"/>
      <c r="UF2" s="24"/>
      <c r="UG2" s="24"/>
      <c r="UH2" s="24"/>
      <c r="UI2" s="24"/>
      <c r="UJ2" s="24"/>
      <c r="UK2" s="24"/>
      <c r="UL2" s="24"/>
      <c r="UM2" s="24"/>
      <c r="UN2" s="24"/>
      <c r="UO2" s="24"/>
      <c r="UP2" s="24"/>
      <c r="UQ2" s="24"/>
      <c r="UR2" s="24"/>
      <c r="US2" s="24"/>
      <c r="UT2" s="24"/>
      <c r="UU2" s="24"/>
      <c r="UV2" s="24"/>
      <c r="UW2" s="24"/>
      <c r="UX2" s="24"/>
      <c r="UY2" s="24"/>
      <c r="UZ2" s="24"/>
      <c r="VA2" s="24"/>
      <c r="VB2" s="24"/>
      <c r="VC2" s="24"/>
      <c r="VD2" s="24"/>
      <c r="VE2" s="24"/>
      <c r="VF2" s="24"/>
      <c r="VG2" s="24"/>
      <c r="VH2" s="24"/>
      <c r="VI2" s="24"/>
      <c r="VJ2" s="24"/>
      <c r="VK2" s="24"/>
      <c r="VL2" s="24"/>
      <c r="VM2" s="24"/>
      <c r="VN2" s="24"/>
      <c r="VO2" s="24"/>
      <c r="VP2" s="24"/>
      <c r="VQ2" s="24"/>
      <c r="VR2" s="24"/>
      <c r="VS2" s="24"/>
      <c r="VT2" s="24"/>
      <c r="VU2" s="24"/>
      <c r="VV2" s="24"/>
      <c r="VW2" s="24"/>
      <c r="VX2" s="24"/>
      <c r="VY2" s="24"/>
      <c r="VZ2" s="24"/>
      <c r="WA2" s="24"/>
      <c r="WB2" s="24"/>
      <c r="WC2" s="24"/>
      <c r="WD2" s="24"/>
      <c r="WE2" s="24"/>
      <c r="WF2" s="24"/>
      <c r="WG2" s="24"/>
      <c r="WH2" s="24"/>
      <c r="WI2" s="24"/>
      <c r="WJ2" s="24"/>
      <c r="WK2" s="24"/>
      <c r="WL2" s="24"/>
      <c r="WM2" s="24"/>
      <c r="WN2" s="24"/>
      <c r="WO2" s="24"/>
      <c r="WP2" s="24"/>
      <c r="WQ2" s="24"/>
      <c r="WR2" s="24"/>
      <c r="WS2" s="24"/>
      <c r="WT2" s="24"/>
      <c r="WU2" s="24"/>
      <c r="WV2" s="24"/>
      <c r="WW2" s="24"/>
      <c r="WX2" s="24"/>
      <c r="WY2" s="24"/>
      <c r="WZ2" s="24"/>
      <c r="XA2" s="24"/>
      <c r="XB2" s="24"/>
      <c r="XC2" s="24"/>
      <c r="XD2" s="24"/>
      <c r="XE2" s="24"/>
      <c r="XF2" s="24"/>
      <c r="XG2" s="24"/>
      <c r="XH2" s="24"/>
      <c r="XI2" s="24"/>
      <c r="XJ2" s="24"/>
      <c r="XK2" s="24"/>
      <c r="XL2" s="24"/>
      <c r="XM2" s="24"/>
      <c r="XN2" s="24"/>
      <c r="XO2" s="24"/>
      <c r="XP2" s="24"/>
      <c r="XQ2" s="24"/>
      <c r="XR2" s="24"/>
      <c r="XS2" s="24"/>
      <c r="XT2" s="24"/>
      <c r="XU2" s="24"/>
      <c r="XV2" s="24"/>
      <c r="XW2" s="24"/>
      <c r="XX2" s="24"/>
      <c r="XY2" s="24"/>
      <c r="XZ2" s="24"/>
      <c r="YA2" s="24"/>
      <c r="YB2" s="24"/>
      <c r="YC2" s="24"/>
      <c r="YD2" s="24"/>
      <c r="YE2" s="24"/>
      <c r="YF2" s="24"/>
      <c r="YG2" s="24"/>
      <c r="YH2" s="24"/>
      <c r="YI2" s="24"/>
      <c r="YJ2" s="24"/>
      <c r="YK2" s="24"/>
      <c r="YL2" s="24"/>
      <c r="YM2" s="24"/>
      <c r="YN2" s="24"/>
      <c r="YO2" s="24"/>
      <c r="YP2" s="24"/>
      <c r="YQ2" s="24"/>
      <c r="YR2" s="24"/>
      <c r="YS2" s="24"/>
      <c r="YT2" s="24"/>
      <c r="YU2" s="24"/>
      <c r="YV2" s="24"/>
      <c r="YW2" s="24"/>
      <c r="YX2" s="24"/>
      <c r="YY2" s="24"/>
      <c r="YZ2" s="24"/>
      <c r="ZA2" s="24"/>
      <c r="ZB2" s="24"/>
      <c r="ZC2" s="24"/>
      <c r="ZD2" s="24"/>
      <c r="ZE2" s="24"/>
      <c r="ZF2" s="24"/>
      <c r="ZG2" s="24"/>
      <c r="ZH2" s="24"/>
      <c r="ZI2" s="24"/>
      <c r="ZJ2" s="24"/>
      <c r="ZK2" s="24"/>
      <c r="ZL2" s="24"/>
      <c r="ZM2" s="24"/>
      <c r="ZN2" s="24"/>
      <c r="ZO2" s="24"/>
      <c r="ZP2" s="24"/>
      <c r="ZQ2" s="24"/>
      <c r="ZR2" s="24"/>
      <c r="ZS2" s="24"/>
      <c r="ZT2" s="24"/>
      <c r="ZU2" s="24"/>
      <c r="ZV2" s="24"/>
      <c r="ZW2" s="24"/>
      <c r="ZX2" s="24"/>
      <c r="ZY2" s="24"/>
      <c r="ZZ2" s="24"/>
      <c r="AAA2" s="24"/>
      <c r="AAB2" s="24"/>
      <c r="AAC2" s="24"/>
      <c r="AAD2" s="24"/>
      <c r="AAE2" s="24"/>
      <c r="AAF2" s="24"/>
      <c r="AAG2" s="24"/>
      <c r="AAH2" s="24"/>
      <c r="AAI2" s="24"/>
      <c r="AAJ2" s="24"/>
      <c r="AAK2" s="24"/>
      <c r="AAL2" s="24"/>
      <c r="AAM2" s="24"/>
      <c r="AAN2" s="24"/>
      <c r="AAO2" s="24"/>
      <c r="AAP2" s="24"/>
      <c r="AAQ2" s="24"/>
      <c r="AAR2" s="24"/>
      <c r="AAS2" s="24"/>
      <c r="AAT2" s="24"/>
      <c r="AAU2" s="24"/>
      <c r="AAV2" s="24"/>
      <c r="AAW2" s="24"/>
      <c r="AAX2" s="24"/>
      <c r="AAY2" s="24"/>
      <c r="AAZ2" s="24"/>
      <c r="ABA2" s="24"/>
      <c r="ABB2" s="24"/>
      <c r="ABC2" s="24"/>
      <c r="ABD2" s="24"/>
      <c r="ABE2" s="24"/>
      <c r="ABF2" s="24"/>
      <c r="ABG2" s="24"/>
      <c r="ABH2" s="24"/>
      <c r="ABI2" s="24"/>
      <c r="ABJ2" s="24"/>
      <c r="ABK2" s="24"/>
      <c r="ABL2" s="24"/>
      <c r="ABM2" s="24"/>
      <c r="ABN2" s="24"/>
      <c r="ABO2" s="24"/>
      <c r="ABP2" s="24"/>
      <c r="ABQ2" s="24"/>
      <c r="ABR2" s="24"/>
      <c r="ABS2" s="24"/>
      <c r="ABT2" s="24"/>
      <c r="ABU2" s="24"/>
      <c r="ABV2" s="24"/>
      <c r="ABW2" s="24"/>
      <c r="ABX2" s="24"/>
      <c r="ABY2" s="24"/>
      <c r="ABZ2" s="24"/>
      <c r="ACA2" s="24"/>
      <c r="ACB2" s="24"/>
      <c r="ACC2" s="24"/>
      <c r="ACD2" s="24"/>
      <c r="ACE2" s="24"/>
      <c r="ACF2" s="24"/>
      <c r="ACG2" s="24"/>
      <c r="ACH2" s="24"/>
      <c r="ACI2" s="24"/>
      <c r="ACJ2" s="24"/>
      <c r="ACK2" s="24"/>
      <c r="ACL2" s="24"/>
      <c r="ACM2" s="24"/>
      <c r="ACN2" s="24"/>
      <c r="ACO2" s="24"/>
      <c r="ACP2" s="24"/>
      <c r="ACQ2" s="24"/>
      <c r="ACR2" s="24"/>
      <c r="ACS2" s="24"/>
      <c r="ACT2" s="24"/>
      <c r="ACU2" s="24"/>
      <c r="ACV2" s="24"/>
      <c r="ACW2" s="24"/>
      <c r="ACX2" s="24"/>
      <c r="ACY2" s="24"/>
      <c r="ACZ2" s="24"/>
      <c r="ADA2" s="24"/>
      <c r="ADB2" s="24"/>
      <c r="ADC2" s="24"/>
      <c r="ADD2" s="24"/>
      <c r="ADE2" s="24"/>
      <c r="ADF2" s="24"/>
      <c r="ADG2" s="24"/>
      <c r="ADH2" s="24"/>
      <c r="ADI2" s="24"/>
      <c r="ADJ2" s="24"/>
      <c r="ADK2" s="24"/>
      <c r="ADL2" s="24"/>
      <c r="ADM2" s="24"/>
      <c r="ADN2" s="24"/>
      <c r="ADO2" s="24"/>
      <c r="ADP2" s="24"/>
      <c r="ADQ2" s="24"/>
      <c r="ADR2" s="24"/>
      <c r="ADS2" s="24"/>
      <c r="ADT2" s="24"/>
      <c r="ADU2" s="24"/>
      <c r="ADV2" s="24"/>
      <c r="ADW2" s="24"/>
      <c r="ADX2" s="24"/>
      <c r="ADY2" s="24"/>
      <c r="ADZ2" s="24"/>
      <c r="AEA2" s="24"/>
      <c r="AEB2" s="24"/>
      <c r="AEC2" s="24"/>
      <c r="AED2" s="24"/>
      <c r="AEE2" s="24"/>
      <c r="AEF2" s="24"/>
      <c r="AEG2" s="24"/>
      <c r="AEH2" s="24"/>
      <c r="AEI2" s="24"/>
      <c r="AEJ2" s="24"/>
      <c r="AEK2" s="24"/>
      <c r="AEL2" s="24"/>
      <c r="AEM2" s="24"/>
      <c r="AEN2" s="24"/>
      <c r="AEO2" s="24"/>
      <c r="AEP2" s="24"/>
      <c r="AEQ2" s="24"/>
      <c r="AER2" s="24"/>
      <c r="AES2" s="24"/>
      <c r="AET2" s="24"/>
      <c r="AEU2" s="24"/>
      <c r="AEV2" s="24"/>
      <c r="AEW2" s="24"/>
      <c r="AEX2" s="24"/>
      <c r="AEY2" s="24"/>
      <c r="AEZ2" s="24"/>
      <c r="AFA2" s="24"/>
      <c r="AFB2" s="24"/>
      <c r="AFC2" s="24"/>
      <c r="AFD2" s="24"/>
      <c r="AFE2" s="24"/>
      <c r="AFF2" s="24"/>
      <c r="AFG2" s="24"/>
      <c r="AFH2" s="24"/>
      <c r="AFI2" s="24"/>
      <c r="AFJ2" s="24"/>
      <c r="AFK2" s="24"/>
      <c r="AFL2" s="24"/>
      <c r="AFM2" s="24"/>
      <c r="AFN2" s="24"/>
      <c r="AFO2" s="24"/>
      <c r="AFP2" s="24"/>
      <c r="AFQ2" s="24"/>
      <c r="AFR2" s="24"/>
      <c r="AFS2" s="24"/>
      <c r="AFT2" s="24"/>
      <c r="AFU2" s="24"/>
      <c r="AFV2" s="24"/>
      <c r="AFW2" s="24"/>
      <c r="AFX2" s="24"/>
      <c r="AFY2" s="24"/>
      <c r="AFZ2" s="24"/>
      <c r="AGA2" s="24"/>
      <c r="AGB2" s="24"/>
      <c r="AGC2" s="24"/>
      <c r="AGD2" s="24"/>
      <c r="AGE2" s="24"/>
      <c r="AGF2" s="24"/>
      <c r="AGG2" s="24"/>
      <c r="AGH2" s="24"/>
      <c r="AGI2" s="24"/>
      <c r="AGJ2" s="24"/>
      <c r="AGK2" s="24"/>
      <c r="AGL2" s="24"/>
      <c r="AGM2" s="24"/>
      <c r="AGN2" s="24"/>
      <c r="AGO2" s="24"/>
      <c r="AGP2" s="24"/>
      <c r="AGQ2" s="24"/>
      <c r="AGR2" s="24"/>
      <c r="AGS2" s="24"/>
      <c r="AGT2" s="24"/>
      <c r="AGU2" s="24"/>
      <c r="AGV2" s="24"/>
      <c r="AGW2" s="24"/>
      <c r="AGX2" s="24"/>
      <c r="AGY2" s="24"/>
      <c r="AGZ2" s="24"/>
      <c r="AHA2" s="24"/>
      <c r="AHB2" s="24"/>
      <c r="AHC2" s="24"/>
      <c r="AHD2" s="24"/>
      <c r="AHE2" s="24"/>
      <c r="AHF2" s="24"/>
      <c r="AHG2" s="24"/>
      <c r="AHH2" s="24"/>
      <c r="AHI2" s="24"/>
      <c r="AHJ2" s="24"/>
      <c r="AHK2" s="24"/>
      <c r="AHL2" s="24"/>
      <c r="AHM2" s="24"/>
      <c r="AHN2" s="24"/>
      <c r="AHO2" s="24"/>
      <c r="AHP2" s="24"/>
      <c r="AHQ2" s="24"/>
      <c r="AHR2" s="24"/>
      <c r="AHS2" s="24"/>
      <c r="AHT2" s="24"/>
      <c r="AHU2" s="24"/>
      <c r="AHV2" s="24"/>
      <c r="AHW2" s="24"/>
      <c r="AHX2" s="24"/>
      <c r="AHY2" s="24"/>
      <c r="AHZ2" s="24"/>
      <c r="AIA2" s="24"/>
      <c r="AIB2" s="24"/>
      <c r="AIC2" s="24"/>
      <c r="AID2" s="24"/>
      <c r="AIE2" s="24"/>
      <c r="AIF2" s="24"/>
      <c r="AIG2" s="24"/>
      <c r="AIH2" s="24"/>
      <c r="AII2" s="24"/>
      <c r="AIJ2" s="24"/>
      <c r="AIK2" s="24"/>
      <c r="AIL2" s="24"/>
      <c r="AIM2" s="24"/>
      <c r="AIN2" s="24"/>
      <c r="AIO2" s="24"/>
      <c r="AIP2" s="24"/>
      <c r="AIQ2" s="24"/>
      <c r="AIR2" s="24"/>
      <c r="AIS2" s="24"/>
      <c r="AIT2" s="24"/>
      <c r="AIU2" s="24"/>
      <c r="AIV2" s="24"/>
      <c r="AIW2" s="24"/>
      <c r="AIX2" s="24"/>
      <c r="AIY2" s="24"/>
      <c r="AIZ2" s="24"/>
      <c r="AJA2" s="24"/>
      <c r="AJB2" s="24"/>
      <c r="AJC2" s="24"/>
      <c r="AJD2" s="24"/>
      <c r="AJE2" s="24"/>
      <c r="AJF2" s="24"/>
      <c r="AJG2" s="24"/>
      <c r="AJH2" s="24"/>
      <c r="AJI2" s="24"/>
      <c r="AJJ2" s="24"/>
      <c r="AJK2" s="24"/>
      <c r="AJL2" s="24"/>
      <c r="AJM2" s="24"/>
      <c r="AJN2" s="24"/>
      <c r="AJO2" s="24"/>
      <c r="AJP2" s="24"/>
      <c r="AJQ2" s="24"/>
      <c r="AJR2" s="24"/>
      <c r="AJS2" s="24"/>
      <c r="AJT2" s="24"/>
      <c r="AJU2" s="24"/>
      <c r="AJV2" s="24"/>
      <c r="AJW2" s="24"/>
      <c r="AJX2" s="24"/>
      <c r="AJY2" s="24"/>
      <c r="AJZ2" s="24"/>
      <c r="AKA2" s="24"/>
      <c r="AKB2" s="24"/>
      <c r="AKC2" s="24"/>
      <c r="AKD2" s="24"/>
      <c r="AKE2" s="24"/>
      <c r="AKF2" s="24"/>
      <c r="AKG2" s="24"/>
      <c r="AKH2" s="24"/>
      <c r="AKI2" s="24"/>
      <c r="AKJ2" s="24"/>
      <c r="AKK2" s="24"/>
      <c r="AKL2" s="24"/>
      <c r="AKM2" s="24"/>
      <c r="AKN2" s="24"/>
      <c r="AKO2" s="24"/>
      <c r="AKP2" s="24"/>
      <c r="AKQ2" s="24"/>
      <c r="AKR2" s="24"/>
      <c r="AKS2" s="24"/>
      <c r="AKT2" s="24"/>
      <c r="AKU2" s="24"/>
      <c r="AKV2" s="24"/>
      <c r="AKW2" s="24"/>
      <c r="AKX2" s="24"/>
      <c r="AKY2" s="24"/>
      <c r="AKZ2" s="24"/>
      <c r="ALA2" s="24"/>
      <c r="ALB2" s="24"/>
      <c r="ALC2" s="24"/>
      <c r="ALD2" s="24"/>
      <c r="ALE2" s="24"/>
      <c r="ALF2" s="24"/>
      <c r="ALG2" s="24"/>
      <c r="ALH2" s="24"/>
      <c r="ALI2" s="24"/>
      <c r="ALJ2" s="24"/>
      <c r="ALK2" s="24"/>
      <c r="ALL2" s="24"/>
      <c r="ALM2" s="24"/>
      <c r="ALN2" s="24"/>
      <c r="ALO2" s="24"/>
      <c r="ALP2" s="24"/>
      <c r="ALQ2" s="24"/>
      <c r="ALR2" s="24"/>
      <c r="ALS2" s="24"/>
      <c r="ALT2" s="24"/>
      <c r="ALU2" s="24"/>
      <c r="ALV2" s="24"/>
      <c r="ALW2" s="24"/>
      <c r="ALX2" s="24"/>
      <c r="ALY2" s="24"/>
      <c r="ALZ2" s="24"/>
      <c r="AMA2" s="24"/>
      <c r="AMB2" s="24"/>
      <c r="AMC2" s="24"/>
      <c r="AMD2" s="24"/>
      <c r="AME2" s="24"/>
      <c r="AMF2" s="24"/>
      <c r="AMG2" s="24"/>
      <c r="AMH2" s="24"/>
      <c r="AMI2" s="24"/>
      <c r="AMJ2" s="24"/>
      <c r="AMK2" s="24"/>
      <c r="AML2" s="24"/>
      <c r="AMM2" s="24"/>
      <c r="AMN2" s="24"/>
      <c r="AMO2" s="24"/>
      <c r="AMP2" s="24"/>
      <c r="AMQ2" s="24"/>
      <c r="AMR2" s="24"/>
      <c r="AMS2" s="24"/>
      <c r="AMT2" s="24"/>
      <c r="AMU2" s="24"/>
      <c r="AMV2" s="24"/>
      <c r="AMW2" s="24"/>
      <c r="AMX2" s="24"/>
      <c r="AMY2" s="24"/>
      <c r="AMZ2" s="24"/>
      <c r="ANA2" s="24"/>
      <c r="ANB2" s="24"/>
      <c r="ANC2" s="24"/>
      <c r="AND2" s="24"/>
      <c r="ANE2" s="24"/>
      <c r="ANF2" s="24"/>
      <c r="ANG2" s="24"/>
      <c r="ANH2" s="24"/>
      <c r="ANI2" s="24"/>
      <c r="ANJ2" s="24"/>
      <c r="ANK2" s="24"/>
      <c r="ANL2" s="24"/>
      <c r="ANM2" s="24"/>
      <c r="ANN2" s="24"/>
      <c r="ANO2" s="24"/>
      <c r="ANP2" s="24"/>
      <c r="ANQ2" s="24"/>
      <c r="ANR2" s="24"/>
      <c r="ANS2" s="24"/>
      <c r="ANT2" s="24"/>
      <c r="ANU2" s="24"/>
      <c r="ANV2" s="24"/>
      <c r="ANW2" s="24"/>
      <c r="ANX2" s="24"/>
      <c r="ANY2" s="24"/>
      <c r="ANZ2" s="24"/>
      <c r="AOA2" s="24"/>
      <c r="AOB2" s="24"/>
      <c r="AOC2" s="24"/>
      <c r="AOD2" s="24"/>
      <c r="AOE2" s="24"/>
      <c r="AOF2" s="24"/>
      <c r="AOG2" s="24"/>
      <c r="AOH2" s="24"/>
      <c r="AOI2" s="24"/>
      <c r="AOJ2" s="24"/>
      <c r="AOK2" s="24"/>
      <c r="AOL2" s="24"/>
      <c r="AOM2" s="24"/>
      <c r="AON2" s="24"/>
      <c r="AOO2" s="24"/>
      <c r="AOP2" s="24"/>
      <c r="AOQ2" s="24"/>
      <c r="AOR2" s="24"/>
      <c r="AOS2" s="24"/>
      <c r="AOT2" s="24"/>
      <c r="AOU2" s="24"/>
      <c r="AOV2" s="24"/>
      <c r="AOW2" s="24"/>
      <c r="AOX2" s="24"/>
      <c r="AOY2" s="24"/>
      <c r="AOZ2" s="24"/>
      <c r="APA2" s="24"/>
      <c r="APB2" s="24"/>
      <c r="APC2" s="24"/>
      <c r="APD2" s="24"/>
      <c r="APE2" s="24"/>
      <c r="APF2" s="24"/>
      <c r="APG2" s="24"/>
      <c r="APH2" s="24"/>
      <c r="API2" s="24"/>
      <c r="APJ2" s="24"/>
      <c r="APK2" s="24"/>
      <c r="APL2" s="24"/>
      <c r="APM2" s="24"/>
      <c r="APN2" s="24"/>
      <c r="APO2" s="24"/>
      <c r="APP2" s="24"/>
      <c r="APQ2" s="24"/>
      <c r="APR2" s="24"/>
      <c r="APS2" s="24"/>
      <c r="APT2" s="24"/>
      <c r="APU2" s="24"/>
      <c r="APV2" s="24"/>
      <c r="APW2" s="24"/>
      <c r="APX2" s="24"/>
      <c r="APY2" s="24"/>
      <c r="APZ2" s="24"/>
      <c r="AQA2" s="24"/>
      <c r="AQB2" s="24"/>
      <c r="AQC2" s="24"/>
      <c r="AQD2" s="24"/>
      <c r="AQE2" s="24"/>
      <c r="AQF2" s="24"/>
      <c r="AQG2" s="24"/>
      <c r="AQH2" s="24"/>
      <c r="AQI2" s="24"/>
      <c r="AQJ2" s="24"/>
      <c r="AQK2" s="24"/>
      <c r="AQL2" s="24"/>
      <c r="AQM2" s="24"/>
      <c r="AQN2" s="24"/>
      <c r="AQO2" s="24"/>
      <c r="AQP2" s="24"/>
      <c r="AQQ2" s="24"/>
      <c r="AQR2" s="24"/>
      <c r="AQS2" s="24"/>
      <c r="AQT2" s="24"/>
      <c r="AQU2" s="24"/>
      <c r="AQV2" s="24"/>
      <c r="AQW2" s="24"/>
      <c r="AQX2" s="24"/>
      <c r="AQY2" s="24"/>
      <c r="AQZ2" s="24"/>
      <c r="ARA2" s="24"/>
      <c r="ARB2" s="24"/>
      <c r="ARC2" s="24"/>
      <c r="ARD2" s="24"/>
      <c r="ARE2" s="24"/>
      <c r="ARF2" s="24"/>
      <c r="ARG2" s="24"/>
      <c r="ARH2" s="24"/>
      <c r="ARI2" s="24"/>
      <c r="ARJ2" s="24"/>
      <c r="ARK2" s="24"/>
      <c r="ARL2" s="24"/>
      <c r="ARM2" s="24"/>
      <c r="ARN2" s="24"/>
      <c r="ARO2" s="24"/>
      <c r="ARP2" s="24"/>
      <c r="ARQ2" s="24"/>
      <c r="ARR2" s="24"/>
      <c r="ARS2" s="24"/>
      <c r="ART2" s="24"/>
      <c r="ARU2" s="24"/>
      <c r="ARV2" s="24"/>
      <c r="ARW2" s="24"/>
      <c r="ARX2" s="24"/>
      <c r="ARY2" s="24"/>
      <c r="ARZ2" s="24"/>
      <c r="ASA2" s="24"/>
      <c r="ASB2" s="24"/>
      <c r="ASC2" s="24"/>
      <c r="ASD2" s="24"/>
      <c r="ASE2" s="24"/>
      <c r="ASF2" s="24"/>
      <c r="ASG2" s="24"/>
      <c r="ASH2" s="24"/>
      <c r="ASI2" s="24"/>
      <c r="ASJ2" s="24"/>
      <c r="ASK2" s="24"/>
      <c r="ASL2" s="24"/>
      <c r="ASM2" s="24"/>
      <c r="ASN2" s="24"/>
      <c r="ASO2" s="24"/>
      <c r="ASP2" s="24"/>
      <c r="ASQ2" s="24"/>
      <c r="ASR2" s="24"/>
      <c r="ASS2" s="24"/>
      <c r="AST2" s="24"/>
      <c r="ASU2" s="24"/>
      <c r="ASV2" s="24"/>
      <c r="ASW2" s="24"/>
      <c r="ASX2" s="24"/>
      <c r="ASY2" s="24"/>
      <c r="ASZ2" s="24"/>
      <c r="ATA2" s="24"/>
      <c r="ATB2" s="24"/>
      <c r="ATC2" s="24"/>
      <c r="ATD2" s="24"/>
      <c r="ATE2" s="24"/>
      <c r="ATF2" s="24"/>
      <c r="ATG2" s="24"/>
      <c r="ATH2" s="24"/>
      <c r="ATI2" s="24"/>
      <c r="ATJ2" s="24"/>
      <c r="ATK2" s="24"/>
      <c r="ATL2" s="24"/>
      <c r="ATM2" s="24"/>
      <c r="ATN2" s="24"/>
      <c r="ATO2" s="24"/>
      <c r="ATP2" s="24"/>
      <c r="ATQ2" s="24"/>
      <c r="ATR2" s="24"/>
      <c r="ATS2" s="24"/>
      <c r="ATT2" s="24"/>
      <c r="ATU2" s="24"/>
      <c r="ATV2" s="24"/>
      <c r="ATW2" s="24"/>
      <c r="ATX2" s="24"/>
      <c r="ATY2" s="24"/>
      <c r="ATZ2" s="24"/>
      <c r="AUA2" s="24"/>
      <c r="AUB2" s="24"/>
      <c r="AUC2" s="24"/>
      <c r="AUD2" s="24"/>
      <c r="AUE2" s="24"/>
      <c r="AUF2" s="24"/>
      <c r="AUG2" s="24"/>
      <c r="AUH2" s="24"/>
      <c r="AUI2" s="24"/>
      <c r="AUJ2" s="24"/>
      <c r="AUK2" s="24"/>
      <c r="AUL2" s="24"/>
      <c r="AUM2" s="24"/>
      <c r="AUN2" s="24"/>
      <c r="AUO2" s="24"/>
      <c r="AUP2" s="24"/>
      <c r="AUQ2" s="24"/>
      <c r="AUR2" s="24"/>
      <c r="AUS2" s="24"/>
      <c r="AUT2" s="24"/>
      <c r="AUU2" s="24"/>
      <c r="AUV2" s="24"/>
      <c r="AUW2" s="24"/>
      <c r="AUX2" s="24"/>
      <c r="AUY2" s="24"/>
      <c r="AUZ2" s="24"/>
      <c r="AVA2" s="24"/>
      <c r="AVB2" s="24"/>
      <c r="AVC2" s="24"/>
      <c r="AVD2" s="24"/>
      <c r="AVE2" s="24"/>
      <c r="AVF2" s="24"/>
      <c r="AVG2" s="24"/>
      <c r="AVH2" s="24"/>
      <c r="AVI2" s="24"/>
      <c r="AVJ2" s="24"/>
      <c r="AVK2" s="24"/>
      <c r="AVL2" s="24"/>
      <c r="AVM2" s="24"/>
      <c r="AVN2" s="24"/>
      <c r="AVO2" s="24"/>
      <c r="AVP2" s="24"/>
      <c r="AVQ2" s="24"/>
      <c r="AVR2" s="24"/>
      <c r="AVS2" s="24"/>
      <c r="AVT2" s="24"/>
      <c r="AVU2" s="24"/>
      <c r="AVV2" s="24"/>
      <c r="AVW2" s="24"/>
      <c r="AVX2" s="24"/>
      <c r="AVY2" s="24"/>
      <c r="AVZ2" s="24"/>
      <c r="AWA2" s="24"/>
      <c r="AWB2" s="24"/>
      <c r="AWC2" s="24"/>
      <c r="AWD2" s="24"/>
      <c r="AWE2" s="24"/>
      <c r="AWF2" s="24"/>
      <c r="AWG2" s="24"/>
      <c r="AWH2" s="24"/>
      <c r="AWI2" s="24"/>
      <c r="AWJ2" s="24"/>
      <c r="AWK2" s="24"/>
      <c r="AWL2" s="24"/>
      <c r="AWM2" s="24"/>
      <c r="AWN2" s="24"/>
      <c r="AWO2" s="24"/>
      <c r="AWP2" s="24"/>
      <c r="AWQ2" s="24"/>
      <c r="AWR2" s="24"/>
      <c r="AWS2" s="24"/>
      <c r="AWT2" s="24"/>
      <c r="AWU2" s="24"/>
      <c r="AWV2" s="24"/>
      <c r="AWW2" s="24"/>
      <c r="AWX2" s="24"/>
      <c r="AWY2" s="24"/>
      <c r="AWZ2" s="24"/>
      <c r="AXA2" s="24"/>
      <c r="AXB2" s="24"/>
      <c r="AXC2" s="24"/>
      <c r="AXD2" s="24"/>
      <c r="AXE2" s="24"/>
      <c r="AXF2" s="24"/>
      <c r="AXG2" s="24"/>
      <c r="AXH2" s="24"/>
      <c r="AXI2" s="24"/>
      <c r="AXJ2" s="24"/>
      <c r="AXK2" s="24"/>
      <c r="AXL2" s="24"/>
      <c r="AXM2" s="24"/>
      <c r="AXN2" s="24"/>
      <c r="AXO2" s="24"/>
      <c r="AXP2" s="24"/>
      <c r="AXQ2" s="24"/>
      <c r="AXR2" s="24"/>
      <c r="AXS2" s="24"/>
      <c r="AXT2" s="24"/>
      <c r="AXU2" s="24"/>
      <c r="AXV2" s="24"/>
      <c r="AXW2" s="24"/>
      <c r="AXX2" s="24"/>
      <c r="AXY2" s="24"/>
      <c r="AXZ2" s="24"/>
      <c r="AYA2" s="24"/>
      <c r="AYB2" s="24"/>
      <c r="AYC2" s="24"/>
      <c r="AYD2" s="24"/>
      <c r="AYE2" s="24"/>
      <c r="AYF2" s="24"/>
      <c r="AYG2" s="24"/>
      <c r="AYH2" s="24"/>
      <c r="AYI2" s="24"/>
      <c r="AYJ2" s="24"/>
      <c r="AYK2" s="24"/>
      <c r="AYL2" s="24"/>
      <c r="AYM2" s="24"/>
      <c r="AYN2" s="24"/>
      <c r="AYO2" s="24"/>
      <c r="AYP2" s="24"/>
      <c r="AYQ2" s="24"/>
      <c r="AYR2" s="24"/>
      <c r="AYS2" s="24"/>
      <c r="AYT2" s="24"/>
      <c r="AYU2" s="24"/>
      <c r="AYV2" s="24"/>
      <c r="AYW2" s="24"/>
      <c r="AYX2" s="24"/>
      <c r="AYY2" s="24"/>
      <c r="AYZ2" s="24"/>
      <c r="AZA2" s="24"/>
      <c r="AZB2" s="24"/>
      <c r="AZC2" s="24"/>
      <c r="AZD2" s="24"/>
      <c r="AZE2" s="24"/>
      <c r="AZF2" s="24"/>
      <c r="AZG2" s="24"/>
      <c r="AZH2" s="24"/>
      <c r="AZI2" s="24"/>
      <c r="AZJ2" s="24"/>
      <c r="AZK2" s="24"/>
      <c r="AZL2" s="24"/>
      <c r="AZM2" s="24"/>
      <c r="AZN2" s="24"/>
      <c r="AZO2" s="24"/>
      <c r="AZP2" s="24"/>
      <c r="AZQ2" s="24"/>
      <c r="AZR2" s="24"/>
      <c r="AZS2" s="24"/>
      <c r="AZT2" s="24"/>
      <c r="AZU2" s="24"/>
      <c r="AZV2" s="24"/>
      <c r="AZW2" s="24"/>
      <c r="AZX2" s="24"/>
      <c r="AZY2" s="24"/>
      <c r="AZZ2" s="24"/>
      <c r="BAA2" s="24"/>
      <c r="BAB2" s="24"/>
      <c r="BAC2" s="24"/>
      <c r="BAD2" s="24"/>
      <c r="BAE2" s="24"/>
      <c r="BAF2" s="24"/>
      <c r="BAG2" s="24"/>
      <c r="BAH2" s="24"/>
      <c r="BAI2" s="24"/>
      <c r="BAJ2" s="24"/>
      <c r="BAK2" s="24"/>
      <c r="BAL2" s="24"/>
      <c r="BAM2" s="24"/>
      <c r="BAN2" s="24"/>
      <c r="BAO2" s="24"/>
      <c r="BAP2" s="24"/>
      <c r="BAQ2" s="24"/>
      <c r="BAR2" s="24"/>
      <c r="BAS2" s="24"/>
      <c r="BAT2" s="24"/>
      <c r="BAU2" s="24"/>
      <c r="BAV2" s="24"/>
      <c r="BAW2" s="24"/>
      <c r="BAX2" s="24"/>
      <c r="BAY2" s="24"/>
      <c r="BAZ2" s="24"/>
      <c r="BBA2" s="24"/>
      <c r="BBB2" s="24"/>
      <c r="BBC2" s="24"/>
      <c r="BBD2" s="24"/>
      <c r="BBE2" s="24"/>
      <c r="BBF2" s="24"/>
      <c r="BBG2" s="24"/>
      <c r="BBH2" s="24"/>
      <c r="BBI2" s="24"/>
      <c r="BBJ2" s="24"/>
      <c r="BBK2" s="24"/>
      <c r="BBL2" s="24"/>
      <c r="BBM2" s="24"/>
      <c r="BBN2" s="24"/>
      <c r="BBO2" s="24"/>
      <c r="BBP2" s="24"/>
      <c r="BBQ2" s="24"/>
      <c r="BBR2" s="24"/>
      <c r="BBS2" s="24"/>
      <c r="BBT2" s="24"/>
      <c r="BBU2" s="24"/>
      <c r="BBV2" s="24"/>
      <c r="BBW2" s="24"/>
      <c r="BBX2" s="24"/>
      <c r="BBY2" s="24"/>
      <c r="BBZ2" s="24"/>
      <c r="BCA2" s="24"/>
      <c r="BCB2" s="24"/>
      <c r="BCC2" s="24"/>
      <c r="BCD2" s="24"/>
      <c r="BCE2" s="24"/>
      <c r="BCF2" s="24"/>
      <c r="BCG2" s="24"/>
      <c r="BCH2" s="24"/>
      <c r="BCI2" s="24"/>
      <c r="BCJ2" s="24"/>
      <c r="BCK2" s="24"/>
      <c r="BCL2" s="24"/>
      <c r="BCM2" s="24"/>
      <c r="BCN2" s="24"/>
      <c r="BCO2" s="24"/>
      <c r="BCP2" s="24"/>
      <c r="BCQ2" s="24"/>
      <c r="BCR2" s="24"/>
      <c r="BCS2" s="24"/>
      <c r="BCT2" s="24"/>
      <c r="BCU2" s="24"/>
      <c r="BCV2" s="24"/>
      <c r="BCW2" s="24"/>
      <c r="BCX2" s="24"/>
      <c r="BCY2" s="24"/>
      <c r="BCZ2" s="24"/>
      <c r="BDA2" s="24"/>
      <c r="BDB2" s="24"/>
      <c r="BDC2" s="24"/>
      <c r="BDD2" s="24"/>
      <c r="BDE2" s="24"/>
      <c r="BDF2" s="24"/>
      <c r="BDG2" s="24"/>
      <c r="BDH2" s="24"/>
      <c r="BDI2" s="24"/>
      <c r="BDJ2" s="24"/>
      <c r="BDK2" s="24"/>
      <c r="BDL2" s="24"/>
      <c r="BDM2" s="24"/>
      <c r="BDN2" s="24"/>
      <c r="BDO2" s="24"/>
      <c r="BDP2" s="24"/>
      <c r="BDQ2" s="24"/>
      <c r="BDR2" s="24"/>
      <c r="BDS2" s="24"/>
      <c r="BDT2" s="24"/>
      <c r="BDU2" s="24"/>
      <c r="BDV2" s="24"/>
      <c r="BDW2" s="24"/>
      <c r="BDX2" s="24"/>
      <c r="BDY2" s="24"/>
      <c r="BDZ2" s="24"/>
      <c r="BEA2" s="24"/>
      <c r="BEB2" s="24"/>
      <c r="BEC2" s="24"/>
      <c r="BED2" s="24"/>
      <c r="BEE2" s="24"/>
      <c r="BEF2" s="24"/>
      <c r="BEG2" s="24"/>
      <c r="BEH2" s="24"/>
      <c r="BEI2" s="24"/>
      <c r="BEJ2" s="24"/>
      <c r="BEK2" s="24"/>
      <c r="BEL2" s="24"/>
      <c r="BEM2" s="24"/>
      <c r="BEN2" s="24"/>
      <c r="BEO2" s="24"/>
      <c r="BEP2" s="24"/>
      <c r="BEQ2" s="24"/>
      <c r="BER2" s="24"/>
      <c r="BES2" s="24"/>
      <c r="BET2" s="24"/>
      <c r="BEU2" s="24"/>
      <c r="BEV2" s="24"/>
      <c r="BEW2" s="24"/>
      <c r="BEX2" s="24"/>
      <c r="BEY2" s="24"/>
      <c r="BEZ2" s="24"/>
      <c r="BFA2" s="24"/>
      <c r="BFB2" s="24"/>
      <c r="BFC2" s="24"/>
      <c r="BFD2" s="24"/>
      <c r="BFE2" s="24"/>
      <c r="BFF2" s="24"/>
      <c r="BFG2" s="24"/>
      <c r="BFH2" s="24"/>
      <c r="BFI2" s="24"/>
      <c r="BFJ2" s="24"/>
      <c r="BFK2" s="24"/>
      <c r="BFL2" s="24"/>
      <c r="BFM2" s="24"/>
      <c r="BFN2" s="24"/>
      <c r="BFO2" s="24"/>
      <c r="BFP2" s="24"/>
      <c r="BFQ2" s="24"/>
      <c r="BFR2" s="24"/>
      <c r="BFS2" s="24"/>
      <c r="BFT2" s="24"/>
      <c r="BFU2" s="24"/>
      <c r="BFV2" s="24"/>
      <c r="BFW2" s="24"/>
      <c r="BFX2" s="24"/>
      <c r="BFY2" s="24"/>
      <c r="BFZ2" s="24"/>
      <c r="BGA2" s="24"/>
      <c r="BGB2" s="24"/>
      <c r="BGC2" s="24"/>
      <c r="BGD2" s="24"/>
      <c r="BGE2" s="24"/>
      <c r="BGF2" s="24"/>
      <c r="BGG2" s="24"/>
      <c r="BGH2" s="24"/>
      <c r="BGI2" s="24"/>
      <c r="BGJ2" s="24"/>
      <c r="BGK2" s="24"/>
      <c r="BGL2" s="24"/>
      <c r="BGM2" s="24"/>
      <c r="BGN2" s="24"/>
      <c r="BGO2" s="24"/>
      <c r="BGP2" s="24"/>
      <c r="BGQ2" s="24"/>
      <c r="BGR2" s="24"/>
      <c r="BGS2" s="24"/>
      <c r="BGT2" s="24"/>
      <c r="BGU2" s="24"/>
      <c r="BGV2" s="24"/>
      <c r="BGW2" s="24"/>
    </row>
    <row r="3" spans="1:1557" ht="36" customHeight="1" x14ac:dyDescent="0.2">
      <c r="B3" s="60" t="s">
        <v>544</v>
      </c>
      <c r="C3" s="58"/>
      <c r="D3" s="220" t="s">
        <v>542</v>
      </c>
      <c r="E3" s="3"/>
      <c r="F3" s="3"/>
      <c r="G3" s="3"/>
      <c r="H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row>
    <row r="4" spans="1:1557" x14ac:dyDescent="0.2">
      <c r="B4" s="58"/>
      <c r="C4" s="58"/>
      <c r="D4" s="58"/>
      <c r="E4" s="3"/>
      <c r="F4" s="3"/>
      <c r="G4" s="3"/>
      <c r="H4" s="3"/>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c r="BGM4" s="5"/>
      <c r="BGN4" s="5"/>
      <c r="BGO4" s="5"/>
      <c r="BGP4" s="5"/>
      <c r="BGQ4" s="5"/>
      <c r="BGR4" s="5"/>
      <c r="BGS4" s="5"/>
      <c r="BGT4" s="5"/>
      <c r="BGU4" s="5"/>
      <c r="BGV4" s="5"/>
      <c r="BGW4" s="5"/>
    </row>
    <row r="5" spans="1:1557" x14ac:dyDescent="0.2">
      <c r="B5" s="12"/>
      <c r="C5" s="12"/>
      <c r="D5" s="12"/>
      <c r="E5" s="3"/>
      <c r="F5" s="3"/>
      <c r="G5" s="3"/>
      <c r="H5" s="3"/>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row>
    <row r="6" spans="1:1557" x14ac:dyDescent="0.2">
      <c r="E6" s="3"/>
      <c r="F6" s="3"/>
      <c r="G6" s="3"/>
      <c r="H6" s="3"/>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c r="BGM6" s="5"/>
      <c r="BGN6" s="5"/>
      <c r="BGO6" s="5"/>
      <c r="BGP6" s="5"/>
      <c r="BGQ6" s="5"/>
      <c r="BGR6" s="5"/>
      <c r="BGS6" s="5"/>
      <c r="BGT6" s="5"/>
      <c r="BGU6" s="5"/>
      <c r="BGV6" s="5"/>
      <c r="BGW6" s="5"/>
    </row>
    <row r="7" spans="1:1557" x14ac:dyDescent="0.2">
      <c r="E7" s="3"/>
      <c r="F7" s="3"/>
      <c r="G7" s="3"/>
      <c r="H7" s="3"/>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c r="ON7" s="25"/>
      <c r="OO7" s="25"/>
      <c r="OP7" s="25"/>
      <c r="OQ7" s="25"/>
      <c r="OR7" s="25"/>
      <c r="OS7" s="25"/>
      <c r="OT7" s="25"/>
      <c r="OU7" s="25"/>
      <c r="OV7" s="25"/>
      <c r="OW7" s="25"/>
      <c r="OX7" s="25"/>
      <c r="OY7" s="25"/>
      <c r="OZ7" s="25"/>
      <c r="PA7" s="25"/>
      <c r="PB7" s="25"/>
      <c r="PC7" s="25"/>
      <c r="PD7" s="25"/>
      <c r="PE7" s="25"/>
      <c r="PF7" s="25"/>
      <c r="PG7" s="25"/>
      <c r="PH7" s="25"/>
      <c r="PI7" s="25"/>
      <c r="PJ7" s="25"/>
      <c r="PK7" s="25"/>
      <c r="PL7" s="25"/>
      <c r="PM7" s="25"/>
      <c r="PN7" s="25"/>
      <c r="PO7" s="25"/>
      <c r="PP7" s="25"/>
      <c r="PQ7" s="25"/>
      <c r="PR7" s="25"/>
      <c r="PS7" s="25"/>
      <c r="PT7" s="25"/>
      <c r="PU7" s="25"/>
      <c r="PV7" s="25"/>
      <c r="PW7" s="25"/>
      <c r="PX7" s="25"/>
      <c r="PY7" s="25"/>
      <c r="PZ7" s="25"/>
      <c r="QA7" s="25"/>
      <c r="QB7" s="25"/>
      <c r="QC7" s="25"/>
      <c r="QD7" s="25"/>
      <c r="QE7" s="25"/>
      <c r="QF7" s="25"/>
      <c r="QG7" s="25"/>
      <c r="QH7" s="25"/>
      <c r="QI7" s="25"/>
      <c r="QJ7" s="25"/>
      <c r="QK7" s="25"/>
      <c r="QL7" s="25"/>
      <c r="QM7" s="25"/>
      <c r="QN7" s="25"/>
      <c r="QO7" s="25"/>
      <c r="QP7" s="25"/>
      <c r="QQ7" s="25"/>
      <c r="QR7" s="25"/>
      <c r="QS7" s="25"/>
      <c r="QT7" s="25"/>
      <c r="QU7" s="25"/>
      <c r="QV7" s="25"/>
      <c r="QW7" s="25"/>
      <c r="QX7" s="25"/>
      <c r="QY7" s="25"/>
      <c r="QZ7" s="25"/>
      <c r="RA7" s="25"/>
      <c r="RB7" s="25"/>
      <c r="RC7" s="25"/>
      <c r="RD7" s="25"/>
      <c r="RE7" s="25"/>
      <c r="RF7" s="25"/>
      <c r="RG7" s="25"/>
      <c r="RH7" s="25"/>
      <c r="RI7" s="25"/>
      <c r="RJ7" s="25"/>
      <c r="RK7" s="25"/>
      <c r="RL7" s="25"/>
      <c r="RM7" s="25"/>
      <c r="RN7" s="25"/>
      <c r="RO7" s="25"/>
      <c r="RP7" s="25"/>
      <c r="RQ7" s="25"/>
      <c r="RR7" s="25"/>
      <c r="RS7" s="25"/>
      <c r="RT7" s="25"/>
      <c r="RU7" s="25"/>
      <c r="RV7" s="25"/>
      <c r="RW7" s="25"/>
      <c r="RX7" s="25"/>
      <c r="RY7" s="25"/>
      <c r="RZ7" s="25"/>
      <c r="SA7" s="25"/>
      <c r="SB7" s="25"/>
      <c r="SC7" s="25"/>
      <c r="SD7" s="25"/>
      <c r="SE7" s="25"/>
      <c r="SF7" s="25"/>
      <c r="SG7" s="25"/>
      <c r="SH7" s="25"/>
      <c r="SI7" s="25"/>
      <c r="SJ7" s="25"/>
      <c r="SK7" s="25"/>
      <c r="SL7" s="25"/>
      <c r="SM7" s="25"/>
      <c r="SN7" s="25"/>
      <c r="SO7" s="25"/>
      <c r="SP7" s="25"/>
      <c r="SQ7" s="25"/>
      <c r="SR7" s="25"/>
      <c r="SS7" s="25"/>
      <c r="ST7" s="25"/>
      <c r="SU7" s="25"/>
      <c r="SV7" s="25"/>
      <c r="SW7" s="25"/>
      <c r="SX7" s="25"/>
      <c r="SY7" s="25"/>
      <c r="SZ7" s="25"/>
      <c r="TA7" s="25"/>
      <c r="TB7" s="25"/>
      <c r="TC7" s="25"/>
      <c r="TD7" s="25"/>
      <c r="TE7" s="25"/>
      <c r="TF7" s="25"/>
      <c r="TG7" s="25"/>
      <c r="TH7" s="25"/>
      <c r="TI7" s="25"/>
      <c r="TJ7" s="25"/>
      <c r="TK7" s="25"/>
      <c r="TL7" s="25"/>
      <c r="TM7" s="25"/>
      <c r="TN7" s="25"/>
      <c r="TO7" s="25"/>
      <c r="TP7" s="25"/>
      <c r="TQ7" s="25"/>
      <c r="TR7" s="25"/>
      <c r="TS7" s="25"/>
      <c r="TT7" s="25"/>
      <c r="TU7" s="25"/>
      <c r="TV7" s="25"/>
      <c r="TW7" s="25"/>
      <c r="TX7" s="25"/>
      <c r="TY7" s="25"/>
      <c r="TZ7" s="25"/>
      <c r="UA7" s="25"/>
      <c r="UB7" s="25"/>
      <c r="UC7" s="25"/>
      <c r="UD7" s="25"/>
      <c r="UE7" s="25"/>
      <c r="UF7" s="25"/>
      <c r="UG7" s="25"/>
      <c r="UH7" s="25"/>
      <c r="UI7" s="25"/>
      <c r="UJ7" s="25"/>
      <c r="UK7" s="25"/>
      <c r="UL7" s="25"/>
      <c r="UM7" s="25"/>
      <c r="UN7" s="25"/>
      <c r="UO7" s="25"/>
      <c r="UP7" s="25"/>
      <c r="UQ7" s="25"/>
      <c r="UR7" s="25"/>
      <c r="US7" s="25"/>
      <c r="UT7" s="25"/>
      <c r="UU7" s="25"/>
      <c r="UV7" s="25"/>
      <c r="UW7" s="25"/>
      <c r="UX7" s="25"/>
      <c r="UY7" s="25"/>
      <c r="UZ7" s="25"/>
      <c r="VA7" s="25"/>
      <c r="VB7" s="25"/>
      <c r="VC7" s="25"/>
      <c r="VD7" s="25"/>
      <c r="VE7" s="25"/>
      <c r="VF7" s="25"/>
      <c r="VG7" s="25"/>
      <c r="VH7" s="25"/>
      <c r="VI7" s="25"/>
      <c r="VJ7" s="25"/>
      <c r="VK7" s="25"/>
      <c r="VL7" s="25"/>
      <c r="VM7" s="25"/>
      <c r="VN7" s="25"/>
      <c r="VO7" s="25"/>
      <c r="VP7" s="25"/>
      <c r="VQ7" s="25"/>
      <c r="VR7" s="25"/>
      <c r="VS7" s="25"/>
      <c r="VT7" s="25"/>
      <c r="VU7" s="25"/>
      <c r="VV7" s="25"/>
      <c r="VW7" s="25"/>
      <c r="VX7" s="25"/>
      <c r="VY7" s="25"/>
      <c r="VZ7" s="25"/>
      <c r="WA7" s="25"/>
      <c r="WB7" s="25"/>
      <c r="WC7" s="25"/>
      <c r="WD7" s="25"/>
      <c r="WE7" s="25"/>
      <c r="WF7" s="25"/>
      <c r="WG7" s="25"/>
      <c r="WH7" s="25"/>
      <c r="WI7" s="25"/>
      <c r="WJ7" s="25"/>
      <c r="WK7" s="25"/>
      <c r="WL7" s="25"/>
      <c r="WM7" s="25"/>
      <c r="WN7" s="25"/>
      <c r="WO7" s="25"/>
      <c r="WP7" s="25"/>
      <c r="WQ7" s="25"/>
      <c r="WR7" s="25"/>
      <c r="WS7" s="25"/>
      <c r="WT7" s="25"/>
      <c r="WU7" s="25"/>
      <c r="WV7" s="25"/>
      <c r="WW7" s="25"/>
      <c r="WX7" s="25"/>
      <c r="WY7" s="25"/>
      <c r="WZ7" s="25"/>
      <c r="XA7" s="25"/>
      <c r="XB7" s="25"/>
      <c r="XC7" s="25"/>
      <c r="XD7" s="25"/>
      <c r="XE7" s="25"/>
      <c r="XF7" s="25"/>
      <c r="XG7" s="25"/>
      <c r="XH7" s="25"/>
      <c r="XI7" s="25"/>
      <c r="XJ7" s="25"/>
      <c r="XK7" s="25"/>
      <c r="XL7" s="25"/>
      <c r="XM7" s="25"/>
      <c r="XN7" s="25"/>
      <c r="XO7" s="25"/>
      <c r="XP7" s="25"/>
      <c r="XQ7" s="25"/>
      <c r="XR7" s="25"/>
      <c r="XS7" s="25"/>
      <c r="XT7" s="25"/>
      <c r="XU7" s="25"/>
      <c r="XV7" s="25"/>
      <c r="XW7" s="25"/>
      <c r="XX7" s="25"/>
      <c r="XY7" s="25"/>
      <c r="XZ7" s="25"/>
      <c r="YA7" s="25"/>
      <c r="YB7" s="25"/>
      <c r="YC7" s="25"/>
      <c r="YD7" s="25"/>
      <c r="YE7" s="25"/>
      <c r="YF7" s="25"/>
      <c r="YG7" s="25"/>
      <c r="YH7" s="25"/>
      <c r="YI7" s="25"/>
      <c r="YJ7" s="25"/>
      <c r="YK7" s="25"/>
      <c r="YL7" s="25"/>
      <c r="YM7" s="25"/>
      <c r="YN7" s="25"/>
      <c r="YO7" s="25"/>
      <c r="YP7" s="25"/>
      <c r="YQ7" s="25"/>
      <c r="YR7" s="25"/>
      <c r="YS7" s="25"/>
      <c r="YT7" s="25"/>
      <c r="YU7" s="25"/>
      <c r="YV7" s="25"/>
      <c r="YW7" s="25"/>
      <c r="YX7" s="25"/>
      <c r="YY7" s="25"/>
      <c r="YZ7" s="25"/>
      <c r="ZA7" s="25"/>
      <c r="ZB7" s="25"/>
      <c r="ZC7" s="25"/>
      <c r="ZD7" s="25"/>
      <c r="ZE7" s="25"/>
      <c r="ZF7" s="25"/>
      <c r="ZG7" s="25"/>
      <c r="ZH7" s="25"/>
      <c r="ZI7" s="25"/>
      <c r="ZJ7" s="25"/>
      <c r="ZK7" s="25"/>
      <c r="ZL7" s="25"/>
      <c r="ZM7" s="25"/>
      <c r="ZN7" s="25"/>
      <c r="ZO7" s="25"/>
      <c r="ZP7" s="25"/>
      <c r="ZQ7" s="25"/>
      <c r="ZR7" s="25"/>
      <c r="ZS7" s="25"/>
      <c r="ZT7" s="25"/>
      <c r="ZU7" s="25"/>
      <c r="ZV7" s="25"/>
      <c r="ZW7" s="25"/>
      <c r="ZX7" s="25"/>
      <c r="ZY7" s="25"/>
      <c r="ZZ7" s="25"/>
      <c r="AAA7" s="25"/>
      <c r="AAB7" s="25"/>
      <c r="AAC7" s="25"/>
      <c r="AAD7" s="25"/>
      <c r="AAE7" s="25"/>
      <c r="AAF7" s="25"/>
      <c r="AAG7" s="25"/>
      <c r="AAH7" s="25"/>
      <c r="AAI7" s="25"/>
      <c r="AAJ7" s="25"/>
      <c r="AAK7" s="25"/>
      <c r="AAL7" s="25"/>
      <c r="AAM7" s="25"/>
      <c r="AAN7" s="25"/>
      <c r="AAO7" s="25"/>
      <c r="AAP7" s="25"/>
      <c r="AAQ7" s="25"/>
      <c r="AAR7" s="25"/>
      <c r="AAS7" s="25"/>
      <c r="AAT7" s="25"/>
      <c r="AAU7" s="25"/>
      <c r="AAV7" s="25"/>
      <c r="AAW7" s="25"/>
      <c r="AAX7" s="25"/>
      <c r="AAY7" s="25"/>
      <c r="AAZ7" s="25"/>
      <c r="ABA7" s="25"/>
      <c r="ABB7" s="25"/>
      <c r="ABC7" s="25"/>
      <c r="ABD7" s="25"/>
      <c r="ABE7" s="25"/>
      <c r="ABF7" s="25"/>
      <c r="ABG7" s="25"/>
      <c r="ABH7" s="25"/>
      <c r="ABI7" s="25"/>
      <c r="ABJ7" s="25"/>
      <c r="ABK7" s="25"/>
      <c r="ABL7" s="25"/>
      <c r="ABM7" s="25"/>
      <c r="ABN7" s="25"/>
      <c r="ABO7" s="25"/>
      <c r="ABP7" s="25"/>
      <c r="ABQ7" s="25"/>
      <c r="ABR7" s="25"/>
      <c r="ABS7" s="25"/>
      <c r="ABT7" s="25"/>
      <c r="ABU7" s="25"/>
      <c r="ABV7" s="25"/>
      <c r="ABW7" s="25"/>
      <c r="ABX7" s="25"/>
      <c r="ABY7" s="25"/>
      <c r="ABZ7" s="25"/>
      <c r="ACA7" s="25"/>
      <c r="ACB7" s="25"/>
      <c r="ACC7" s="25"/>
      <c r="ACD7" s="25"/>
      <c r="ACE7" s="25"/>
      <c r="ACF7" s="25"/>
      <c r="ACG7" s="25"/>
      <c r="ACH7" s="25"/>
      <c r="ACI7" s="25"/>
      <c r="ACJ7" s="25"/>
      <c r="ACK7" s="25"/>
      <c r="ACL7" s="25"/>
      <c r="ACM7" s="25"/>
      <c r="ACN7" s="25"/>
      <c r="ACO7" s="25"/>
      <c r="ACP7" s="25"/>
      <c r="ACQ7" s="25"/>
      <c r="ACR7" s="25"/>
      <c r="ACS7" s="25"/>
      <c r="ACT7" s="25"/>
      <c r="ACU7" s="25"/>
      <c r="ACV7" s="25"/>
      <c r="ACW7" s="25"/>
      <c r="ACX7" s="25"/>
      <c r="ACY7" s="25"/>
      <c r="ACZ7" s="25"/>
      <c r="ADA7" s="25"/>
      <c r="ADB7" s="25"/>
      <c r="ADC7" s="25"/>
      <c r="ADD7" s="25"/>
      <c r="ADE7" s="25"/>
      <c r="ADF7" s="25"/>
      <c r="ADG7" s="25"/>
      <c r="ADH7" s="25"/>
      <c r="ADI7" s="25"/>
      <c r="ADJ7" s="25"/>
      <c r="ADK7" s="25"/>
      <c r="ADL7" s="25"/>
      <c r="ADM7" s="25"/>
      <c r="ADN7" s="25"/>
      <c r="ADO7" s="25"/>
      <c r="ADP7" s="25"/>
      <c r="ADQ7" s="25"/>
      <c r="ADR7" s="25"/>
      <c r="ADS7" s="25"/>
      <c r="ADT7" s="25"/>
      <c r="ADU7" s="25"/>
      <c r="ADV7" s="25"/>
      <c r="ADW7" s="25"/>
      <c r="ADX7" s="25"/>
      <c r="ADY7" s="25"/>
      <c r="ADZ7" s="25"/>
      <c r="AEA7" s="25"/>
      <c r="AEB7" s="25"/>
      <c r="AEC7" s="25"/>
      <c r="AED7" s="25"/>
      <c r="AEE7" s="25"/>
      <c r="AEF7" s="25"/>
      <c r="AEG7" s="25"/>
      <c r="AEH7" s="25"/>
      <c r="AEI7" s="25"/>
      <c r="AEJ7" s="25"/>
      <c r="AEK7" s="25"/>
      <c r="AEL7" s="25"/>
      <c r="AEM7" s="25"/>
      <c r="AEN7" s="25"/>
      <c r="AEO7" s="25"/>
      <c r="AEP7" s="25"/>
      <c r="AEQ7" s="25"/>
      <c r="AER7" s="25"/>
      <c r="AES7" s="25"/>
      <c r="AET7" s="25"/>
      <c r="AEU7" s="25"/>
      <c r="AEV7" s="25"/>
      <c r="AEW7" s="25"/>
      <c r="AEX7" s="25"/>
      <c r="AEY7" s="25"/>
      <c r="AEZ7" s="25"/>
      <c r="AFA7" s="25"/>
      <c r="AFB7" s="25"/>
      <c r="AFC7" s="25"/>
      <c r="AFD7" s="25"/>
      <c r="AFE7" s="25"/>
      <c r="AFF7" s="25"/>
      <c r="AFG7" s="25"/>
      <c r="AFH7" s="25"/>
      <c r="AFI7" s="25"/>
      <c r="AFJ7" s="25"/>
      <c r="AFK7" s="25"/>
      <c r="AFL7" s="25"/>
      <c r="AFM7" s="25"/>
      <c r="AFN7" s="25"/>
      <c r="AFO7" s="25"/>
      <c r="AFP7" s="25"/>
      <c r="AFQ7" s="25"/>
      <c r="AFR7" s="25"/>
      <c r="AFS7" s="25"/>
      <c r="AFT7" s="25"/>
      <c r="AFU7" s="25"/>
      <c r="AFV7" s="25"/>
      <c r="AFW7" s="25"/>
      <c r="AFX7" s="25"/>
      <c r="AFY7" s="25"/>
      <c r="AFZ7" s="25"/>
      <c r="AGA7" s="25"/>
      <c r="AGB7" s="25"/>
      <c r="AGC7" s="25"/>
      <c r="AGD7" s="25"/>
      <c r="AGE7" s="25"/>
      <c r="AGF7" s="25"/>
      <c r="AGG7" s="25"/>
      <c r="AGH7" s="25"/>
      <c r="AGI7" s="25"/>
      <c r="AGJ7" s="25"/>
      <c r="AGK7" s="25"/>
      <c r="AGL7" s="25"/>
      <c r="AGM7" s="25"/>
      <c r="AGN7" s="25"/>
      <c r="AGO7" s="25"/>
      <c r="AGP7" s="25"/>
      <c r="AGQ7" s="25"/>
      <c r="AGR7" s="25"/>
      <c r="AGS7" s="25"/>
      <c r="AGT7" s="25"/>
      <c r="AGU7" s="25"/>
      <c r="AGV7" s="25"/>
      <c r="AGW7" s="25"/>
      <c r="AGX7" s="25"/>
      <c r="AGY7" s="25"/>
      <c r="AGZ7" s="25"/>
      <c r="AHA7" s="25"/>
      <c r="AHB7" s="25"/>
      <c r="AHC7" s="25"/>
      <c r="AHD7" s="25"/>
      <c r="AHE7" s="25"/>
      <c r="AHF7" s="25"/>
      <c r="AHG7" s="25"/>
      <c r="AHH7" s="25"/>
      <c r="AHI7" s="25"/>
      <c r="AHJ7" s="25"/>
      <c r="AHK7" s="25"/>
      <c r="AHL7" s="25"/>
      <c r="AHM7" s="25"/>
      <c r="AHN7" s="25"/>
      <c r="AHO7" s="25"/>
      <c r="AHP7" s="25"/>
      <c r="AHQ7" s="25"/>
      <c r="AHR7" s="25"/>
      <c r="AHS7" s="25"/>
      <c r="AHT7" s="25"/>
      <c r="AHU7" s="25"/>
      <c r="AHV7" s="25"/>
      <c r="AHW7" s="25"/>
      <c r="AHX7" s="25"/>
      <c r="AHY7" s="25"/>
      <c r="AHZ7" s="25"/>
      <c r="AIA7" s="25"/>
      <c r="AIB7" s="25"/>
      <c r="AIC7" s="25"/>
      <c r="AID7" s="25"/>
      <c r="AIE7" s="25"/>
      <c r="AIF7" s="25"/>
      <c r="AIG7" s="25"/>
      <c r="AIH7" s="25"/>
      <c r="AII7" s="25"/>
      <c r="AIJ7" s="25"/>
      <c r="AIK7" s="25"/>
      <c r="AIL7" s="25"/>
      <c r="AIM7" s="25"/>
      <c r="AIN7" s="25"/>
      <c r="AIO7" s="25"/>
      <c r="AIP7" s="25"/>
      <c r="AIQ7" s="25"/>
      <c r="AIR7" s="25"/>
      <c r="AIS7" s="25"/>
      <c r="AIT7" s="25"/>
      <c r="AIU7" s="25"/>
      <c r="AIV7" s="25"/>
      <c r="AIW7" s="25"/>
      <c r="AIX7" s="25"/>
      <c r="AIY7" s="25"/>
      <c r="AIZ7" s="25"/>
      <c r="AJA7" s="25"/>
      <c r="AJB7" s="25"/>
      <c r="AJC7" s="25"/>
      <c r="AJD7" s="25"/>
      <c r="AJE7" s="25"/>
      <c r="AJF7" s="25"/>
      <c r="AJG7" s="25"/>
      <c r="AJH7" s="25"/>
      <c r="AJI7" s="25"/>
      <c r="AJJ7" s="25"/>
      <c r="AJK7" s="25"/>
      <c r="AJL7" s="25"/>
      <c r="AJM7" s="25"/>
      <c r="AJN7" s="25"/>
      <c r="AJO7" s="25"/>
      <c r="AJP7" s="25"/>
      <c r="AJQ7" s="25"/>
      <c r="AJR7" s="25"/>
      <c r="AJS7" s="25"/>
      <c r="AJT7" s="25"/>
      <c r="AJU7" s="25"/>
      <c r="AJV7" s="25"/>
      <c r="AJW7" s="25"/>
      <c r="AJX7" s="25"/>
      <c r="AJY7" s="25"/>
      <c r="AJZ7" s="25"/>
      <c r="AKA7" s="25"/>
      <c r="AKB7" s="25"/>
      <c r="AKC7" s="25"/>
      <c r="AKD7" s="25"/>
      <c r="AKE7" s="25"/>
      <c r="AKF7" s="25"/>
      <c r="AKG7" s="25"/>
      <c r="AKH7" s="25"/>
      <c r="AKI7" s="25"/>
      <c r="AKJ7" s="25"/>
      <c r="AKK7" s="25"/>
      <c r="AKL7" s="25"/>
      <c r="AKM7" s="25"/>
      <c r="AKN7" s="25"/>
      <c r="AKO7" s="25"/>
      <c r="AKP7" s="25"/>
      <c r="AKQ7" s="25"/>
      <c r="AKR7" s="25"/>
      <c r="AKS7" s="25"/>
      <c r="AKT7" s="25"/>
      <c r="AKU7" s="25"/>
      <c r="AKV7" s="25"/>
      <c r="AKW7" s="25"/>
      <c r="AKX7" s="25"/>
      <c r="AKY7" s="25"/>
      <c r="AKZ7" s="25"/>
      <c r="ALA7" s="25"/>
      <c r="ALB7" s="25"/>
      <c r="ALC7" s="25"/>
      <c r="ALD7" s="25"/>
      <c r="ALE7" s="25"/>
      <c r="ALF7" s="25"/>
      <c r="ALG7" s="25"/>
      <c r="ALH7" s="25"/>
      <c r="ALI7" s="25"/>
      <c r="ALJ7" s="25"/>
      <c r="ALK7" s="25"/>
      <c r="ALL7" s="25"/>
      <c r="ALM7" s="25"/>
      <c r="ALN7" s="25"/>
      <c r="ALO7" s="25"/>
      <c r="ALP7" s="25"/>
      <c r="ALQ7" s="25"/>
      <c r="ALR7" s="25"/>
      <c r="ALS7" s="25"/>
      <c r="ALT7" s="25"/>
      <c r="ALU7" s="25"/>
      <c r="ALV7" s="25"/>
      <c r="ALW7" s="25"/>
      <c r="ALX7" s="25"/>
      <c r="ALY7" s="25"/>
      <c r="ALZ7" s="25"/>
      <c r="AMA7" s="25"/>
      <c r="AMB7" s="25"/>
      <c r="AMC7" s="25"/>
      <c r="AMD7" s="25"/>
      <c r="AME7" s="25"/>
      <c r="AMF7" s="25"/>
      <c r="AMG7" s="25"/>
      <c r="AMH7" s="25"/>
      <c r="AMI7" s="25"/>
      <c r="AMJ7" s="25"/>
      <c r="AMK7" s="25"/>
      <c r="AML7" s="25"/>
      <c r="AMM7" s="25"/>
      <c r="AMN7" s="25"/>
      <c r="AMO7" s="25"/>
      <c r="AMP7" s="25"/>
      <c r="AMQ7" s="25"/>
      <c r="AMR7" s="25"/>
      <c r="AMS7" s="25"/>
      <c r="AMT7" s="25"/>
      <c r="AMU7" s="25"/>
      <c r="AMV7" s="25"/>
      <c r="AMW7" s="25"/>
      <c r="AMX7" s="25"/>
      <c r="AMY7" s="25"/>
      <c r="AMZ7" s="25"/>
      <c r="ANA7" s="25"/>
      <c r="ANB7" s="25"/>
      <c r="ANC7" s="25"/>
      <c r="AND7" s="25"/>
      <c r="ANE7" s="25"/>
      <c r="ANF7" s="25"/>
      <c r="ANG7" s="25"/>
      <c r="ANH7" s="25"/>
      <c r="ANI7" s="25"/>
      <c r="ANJ7" s="25"/>
      <c r="ANK7" s="25"/>
      <c r="ANL7" s="25"/>
      <c r="ANM7" s="25"/>
      <c r="ANN7" s="25"/>
      <c r="ANO7" s="25"/>
      <c r="ANP7" s="25"/>
      <c r="ANQ7" s="25"/>
      <c r="ANR7" s="25"/>
      <c r="ANS7" s="25"/>
      <c r="ANT7" s="25"/>
      <c r="ANU7" s="25"/>
      <c r="ANV7" s="25"/>
      <c r="ANW7" s="25"/>
      <c r="ANX7" s="25"/>
      <c r="ANY7" s="25"/>
      <c r="ANZ7" s="25"/>
      <c r="AOA7" s="25"/>
      <c r="AOB7" s="25"/>
      <c r="AOC7" s="25"/>
      <c r="AOD7" s="25"/>
      <c r="AOE7" s="25"/>
      <c r="AOF7" s="25"/>
      <c r="AOG7" s="25"/>
      <c r="AOH7" s="25"/>
      <c r="AOI7" s="25"/>
      <c r="AOJ7" s="25"/>
      <c r="AOK7" s="25"/>
      <c r="AOL7" s="25"/>
      <c r="AOM7" s="25"/>
      <c r="AON7" s="25"/>
      <c r="AOO7" s="25"/>
      <c r="AOP7" s="25"/>
      <c r="AOQ7" s="25"/>
      <c r="AOR7" s="25"/>
      <c r="AOS7" s="25"/>
      <c r="AOT7" s="25"/>
      <c r="AOU7" s="25"/>
      <c r="AOV7" s="25"/>
      <c r="AOW7" s="25"/>
      <c r="AOX7" s="25"/>
      <c r="AOY7" s="25"/>
      <c r="AOZ7" s="25"/>
      <c r="APA7" s="25"/>
      <c r="APB7" s="25"/>
      <c r="APC7" s="25"/>
      <c r="APD7" s="25"/>
      <c r="APE7" s="25"/>
      <c r="APF7" s="25"/>
      <c r="APG7" s="25"/>
      <c r="APH7" s="25"/>
      <c r="API7" s="25"/>
      <c r="APJ7" s="25"/>
      <c r="APK7" s="25"/>
      <c r="APL7" s="25"/>
      <c r="APM7" s="25"/>
      <c r="APN7" s="25"/>
      <c r="APO7" s="25"/>
      <c r="APP7" s="25"/>
      <c r="APQ7" s="25"/>
      <c r="APR7" s="25"/>
      <c r="APS7" s="25"/>
      <c r="APT7" s="25"/>
      <c r="APU7" s="25"/>
      <c r="APV7" s="25"/>
      <c r="APW7" s="25"/>
      <c r="APX7" s="25"/>
      <c r="APY7" s="25"/>
      <c r="APZ7" s="25"/>
      <c r="AQA7" s="25"/>
      <c r="AQB7" s="25"/>
      <c r="AQC7" s="25"/>
      <c r="AQD7" s="25"/>
      <c r="AQE7" s="25"/>
      <c r="AQF7" s="25"/>
      <c r="AQG7" s="25"/>
      <c r="AQH7" s="25"/>
      <c r="AQI7" s="25"/>
      <c r="AQJ7" s="25"/>
      <c r="AQK7" s="25"/>
      <c r="AQL7" s="25"/>
      <c r="AQM7" s="25"/>
      <c r="AQN7" s="25"/>
      <c r="AQO7" s="25"/>
      <c r="AQP7" s="25"/>
      <c r="AQQ7" s="25"/>
      <c r="AQR7" s="25"/>
      <c r="AQS7" s="25"/>
      <c r="AQT7" s="25"/>
      <c r="AQU7" s="25"/>
      <c r="AQV7" s="25"/>
      <c r="AQW7" s="25"/>
      <c r="AQX7" s="25"/>
      <c r="AQY7" s="25"/>
      <c r="AQZ7" s="25"/>
      <c r="ARA7" s="25"/>
      <c r="ARB7" s="25"/>
      <c r="ARC7" s="25"/>
      <c r="ARD7" s="25"/>
      <c r="ARE7" s="25"/>
      <c r="ARF7" s="25"/>
      <c r="ARG7" s="25"/>
      <c r="ARH7" s="25"/>
      <c r="ARI7" s="25"/>
      <c r="ARJ7" s="25"/>
      <c r="ARK7" s="25"/>
      <c r="ARL7" s="25"/>
      <c r="ARM7" s="25"/>
      <c r="ARN7" s="25"/>
      <c r="ARO7" s="25"/>
      <c r="ARP7" s="25"/>
      <c r="ARQ7" s="25"/>
      <c r="ARR7" s="25"/>
      <c r="ARS7" s="25"/>
      <c r="ART7" s="25"/>
      <c r="ARU7" s="25"/>
      <c r="ARV7" s="25"/>
      <c r="ARW7" s="25"/>
      <c r="ARX7" s="25"/>
      <c r="ARY7" s="25"/>
      <c r="ARZ7" s="25"/>
      <c r="ASA7" s="25"/>
      <c r="ASB7" s="25"/>
      <c r="ASC7" s="25"/>
      <c r="ASD7" s="25"/>
      <c r="ASE7" s="25"/>
      <c r="ASF7" s="25"/>
      <c r="ASG7" s="25"/>
      <c r="ASH7" s="25"/>
      <c r="ASI7" s="25"/>
      <c r="ASJ7" s="25"/>
      <c r="ASK7" s="25"/>
      <c r="ASL7" s="25"/>
      <c r="ASM7" s="25"/>
      <c r="ASN7" s="25"/>
      <c r="ASO7" s="25"/>
      <c r="ASP7" s="25"/>
      <c r="ASQ7" s="25"/>
      <c r="ASR7" s="25"/>
      <c r="ASS7" s="25"/>
      <c r="AST7" s="25"/>
      <c r="ASU7" s="25"/>
      <c r="ASV7" s="25"/>
      <c r="ASW7" s="25"/>
      <c r="ASX7" s="25"/>
      <c r="ASY7" s="25"/>
      <c r="ASZ7" s="25"/>
      <c r="ATA7" s="25"/>
      <c r="ATB7" s="25"/>
      <c r="ATC7" s="25"/>
      <c r="ATD7" s="25"/>
      <c r="ATE7" s="25"/>
      <c r="ATF7" s="25"/>
      <c r="ATG7" s="25"/>
      <c r="ATH7" s="25"/>
      <c r="ATI7" s="25"/>
      <c r="ATJ7" s="25"/>
      <c r="ATK7" s="25"/>
      <c r="ATL7" s="25"/>
      <c r="ATM7" s="25"/>
      <c r="ATN7" s="25"/>
      <c r="ATO7" s="25"/>
      <c r="ATP7" s="25"/>
      <c r="ATQ7" s="25"/>
      <c r="ATR7" s="25"/>
      <c r="ATS7" s="25"/>
      <c r="ATT7" s="25"/>
      <c r="ATU7" s="25"/>
      <c r="ATV7" s="25"/>
      <c r="ATW7" s="25"/>
      <c r="ATX7" s="25"/>
      <c r="ATY7" s="25"/>
      <c r="ATZ7" s="25"/>
      <c r="AUA7" s="25"/>
      <c r="AUB7" s="25"/>
      <c r="AUC7" s="25"/>
      <c r="AUD7" s="25"/>
      <c r="AUE7" s="25"/>
      <c r="AUF7" s="25"/>
      <c r="AUG7" s="25"/>
      <c r="AUH7" s="25"/>
      <c r="AUI7" s="25"/>
      <c r="AUJ7" s="25"/>
      <c r="AUK7" s="25"/>
      <c r="AUL7" s="25"/>
      <c r="AUM7" s="25"/>
      <c r="AUN7" s="25"/>
      <c r="AUO7" s="25"/>
      <c r="AUP7" s="25"/>
      <c r="AUQ7" s="25"/>
      <c r="AUR7" s="25"/>
      <c r="AUS7" s="25"/>
      <c r="AUT7" s="25"/>
      <c r="AUU7" s="25"/>
      <c r="AUV7" s="25"/>
      <c r="AUW7" s="25"/>
      <c r="AUX7" s="25"/>
      <c r="AUY7" s="25"/>
      <c r="AUZ7" s="25"/>
      <c r="AVA7" s="25"/>
      <c r="AVB7" s="25"/>
      <c r="AVC7" s="25"/>
      <c r="AVD7" s="25"/>
      <c r="AVE7" s="25"/>
      <c r="AVF7" s="25"/>
      <c r="AVG7" s="25"/>
      <c r="AVH7" s="25"/>
      <c r="AVI7" s="25"/>
      <c r="AVJ7" s="25"/>
      <c r="AVK7" s="25"/>
      <c r="AVL7" s="25"/>
      <c r="AVM7" s="25"/>
      <c r="AVN7" s="25"/>
      <c r="AVO7" s="25"/>
      <c r="AVP7" s="25"/>
      <c r="AVQ7" s="25"/>
      <c r="AVR7" s="25"/>
      <c r="AVS7" s="25"/>
      <c r="AVT7" s="25"/>
      <c r="AVU7" s="25"/>
      <c r="AVV7" s="25"/>
      <c r="AVW7" s="25"/>
      <c r="AVX7" s="25"/>
      <c r="AVY7" s="25"/>
      <c r="AVZ7" s="25"/>
      <c r="AWA7" s="25"/>
      <c r="AWB7" s="25"/>
      <c r="AWC7" s="25"/>
      <c r="AWD7" s="25"/>
      <c r="AWE7" s="25"/>
      <c r="AWF7" s="25"/>
      <c r="AWG7" s="25"/>
      <c r="AWH7" s="25"/>
      <c r="AWI7" s="25"/>
      <c r="AWJ7" s="25"/>
      <c r="AWK7" s="25"/>
      <c r="AWL7" s="25"/>
      <c r="AWM7" s="25"/>
      <c r="AWN7" s="25"/>
      <c r="AWO7" s="25"/>
      <c r="AWP7" s="25"/>
      <c r="AWQ7" s="25"/>
      <c r="AWR7" s="25"/>
      <c r="AWS7" s="25"/>
      <c r="AWT7" s="25"/>
      <c r="AWU7" s="25"/>
      <c r="AWV7" s="25"/>
      <c r="AWW7" s="25"/>
      <c r="AWX7" s="25"/>
      <c r="AWY7" s="25"/>
      <c r="AWZ7" s="25"/>
      <c r="AXA7" s="25"/>
      <c r="AXB7" s="25"/>
      <c r="AXC7" s="25"/>
      <c r="AXD7" s="25"/>
      <c r="AXE7" s="25"/>
      <c r="AXF7" s="25"/>
      <c r="AXG7" s="25"/>
      <c r="AXH7" s="25"/>
      <c r="AXI7" s="25"/>
      <c r="AXJ7" s="25"/>
      <c r="AXK7" s="25"/>
      <c r="AXL7" s="25"/>
      <c r="AXM7" s="25"/>
      <c r="AXN7" s="25"/>
      <c r="AXO7" s="25"/>
      <c r="AXP7" s="25"/>
      <c r="AXQ7" s="25"/>
      <c r="AXR7" s="25"/>
      <c r="AXS7" s="25"/>
      <c r="AXT7" s="25"/>
      <c r="AXU7" s="25"/>
      <c r="AXV7" s="25"/>
      <c r="AXW7" s="25"/>
      <c r="AXX7" s="25"/>
      <c r="AXY7" s="25"/>
      <c r="AXZ7" s="25"/>
      <c r="AYA7" s="25"/>
      <c r="AYB7" s="25"/>
      <c r="AYC7" s="25"/>
      <c r="AYD7" s="25"/>
      <c r="AYE7" s="25"/>
      <c r="AYF7" s="25"/>
      <c r="AYG7" s="25"/>
      <c r="AYH7" s="25"/>
      <c r="AYI7" s="25"/>
      <c r="AYJ7" s="25"/>
      <c r="AYK7" s="25"/>
      <c r="AYL7" s="25"/>
      <c r="AYM7" s="25"/>
      <c r="AYN7" s="25"/>
      <c r="AYO7" s="25"/>
      <c r="AYP7" s="25"/>
      <c r="AYQ7" s="25"/>
      <c r="AYR7" s="25"/>
      <c r="AYS7" s="25"/>
      <c r="AYT7" s="25"/>
      <c r="AYU7" s="25"/>
      <c r="AYV7" s="25"/>
      <c r="AYW7" s="25"/>
      <c r="AYX7" s="25"/>
      <c r="AYY7" s="25"/>
      <c r="AYZ7" s="25"/>
      <c r="AZA7" s="25"/>
      <c r="AZB7" s="25"/>
      <c r="AZC7" s="25"/>
      <c r="AZD7" s="25"/>
      <c r="AZE7" s="25"/>
      <c r="AZF7" s="25"/>
      <c r="AZG7" s="25"/>
      <c r="AZH7" s="25"/>
      <c r="AZI7" s="25"/>
      <c r="AZJ7" s="25"/>
      <c r="AZK7" s="25"/>
      <c r="AZL7" s="25"/>
      <c r="AZM7" s="25"/>
      <c r="AZN7" s="25"/>
      <c r="AZO7" s="25"/>
      <c r="AZP7" s="25"/>
      <c r="AZQ7" s="25"/>
      <c r="AZR7" s="25"/>
      <c r="AZS7" s="25"/>
      <c r="AZT7" s="25"/>
      <c r="AZU7" s="25"/>
      <c r="AZV7" s="25"/>
      <c r="AZW7" s="25"/>
      <c r="AZX7" s="25"/>
      <c r="AZY7" s="25"/>
      <c r="AZZ7" s="25"/>
      <c r="BAA7" s="25"/>
      <c r="BAB7" s="25"/>
      <c r="BAC7" s="25"/>
      <c r="BAD7" s="25"/>
      <c r="BAE7" s="25"/>
      <c r="BAF7" s="25"/>
      <c r="BAG7" s="25"/>
      <c r="BAH7" s="25"/>
      <c r="BAI7" s="25"/>
      <c r="BAJ7" s="25"/>
      <c r="BAK7" s="25"/>
      <c r="BAL7" s="25"/>
      <c r="BAM7" s="25"/>
      <c r="BAN7" s="25"/>
      <c r="BAO7" s="25"/>
      <c r="BAP7" s="25"/>
      <c r="BAQ7" s="25"/>
      <c r="BAR7" s="25"/>
      <c r="BAS7" s="25"/>
      <c r="BAT7" s="25"/>
      <c r="BAU7" s="25"/>
      <c r="BAV7" s="25"/>
      <c r="BAW7" s="25"/>
      <c r="BAX7" s="25"/>
      <c r="BAY7" s="25"/>
      <c r="BAZ7" s="25"/>
      <c r="BBA7" s="25"/>
      <c r="BBB7" s="25"/>
      <c r="BBC7" s="25"/>
      <c r="BBD7" s="25"/>
      <c r="BBE7" s="25"/>
      <c r="BBF7" s="25"/>
      <c r="BBG7" s="25"/>
      <c r="BBH7" s="25"/>
      <c r="BBI7" s="25"/>
      <c r="BBJ7" s="25"/>
      <c r="BBK7" s="25"/>
      <c r="BBL7" s="25"/>
      <c r="BBM7" s="25"/>
      <c r="BBN7" s="25"/>
      <c r="BBO7" s="25"/>
      <c r="BBP7" s="25"/>
      <c r="BBQ7" s="25"/>
      <c r="BBR7" s="25"/>
      <c r="BBS7" s="25"/>
      <c r="BBT7" s="25"/>
      <c r="BBU7" s="25"/>
      <c r="BBV7" s="25"/>
      <c r="BBW7" s="25"/>
      <c r="BBX7" s="25"/>
      <c r="BBY7" s="25"/>
      <c r="BBZ7" s="25"/>
      <c r="BCA7" s="25"/>
      <c r="BCB7" s="25"/>
      <c r="BCC7" s="25"/>
      <c r="BCD7" s="25"/>
      <c r="BCE7" s="25"/>
      <c r="BCF7" s="25"/>
      <c r="BCG7" s="25"/>
      <c r="BCH7" s="25"/>
      <c r="BCI7" s="25"/>
      <c r="BCJ7" s="25"/>
      <c r="BCK7" s="25"/>
      <c r="BCL7" s="25"/>
      <c r="BCM7" s="25"/>
      <c r="BCN7" s="25"/>
      <c r="BCO7" s="25"/>
      <c r="BCP7" s="25"/>
      <c r="BCQ7" s="25"/>
      <c r="BCR7" s="25"/>
      <c r="BCS7" s="25"/>
      <c r="BCT7" s="25"/>
      <c r="BCU7" s="25"/>
      <c r="BCV7" s="25"/>
      <c r="BCW7" s="25"/>
      <c r="BCX7" s="25"/>
      <c r="BCY7" s="25"/>
      <c r="BCZ7" s="25"/>
      <c r="BDA7" s="25"/>
      <c r="BDB7" s="25"/>
      <c r="BDC7" s="25"/>
      <c r="BDD7" s="25"/>
      <c r="BDE7" s="25"/>
      <c r="BDF7" s="25"/>
      <c r="BDG7" s="25"/>
      <c r="BDH7" s="25"/>
      <c r="BDI7" s="25"/>
      <c r="BDJ7" s="25"/>
      <c r="BDK7" s="25"/>
      <c r="BDL7" s="25"/>
      <c r="BDM7" s="25"/>
      <c r="BDN7" s="25"/>
      <c r="BDO7" s="25"/>
      <c r="BDP7" s="25"/>
      <c r="BDQ7" s="25"/>
      <c r="BDR7" s="25"/>
      <c r="BDS7" s="25"/>
      <c r="BDT7" s="25"/>
      <c r="BDU7" s="25"/>
      <c r="BDV7" s="25"/>
      <c r="BDW7" s="25"/>
      <c r="BDX7" s="25"/>
      <c r="BDY7" s="25"/>
      <c r="BDZ7" s="25"/>
      <c r="BEA7" s="25"/>
      <c r="BEB7" s="25"/>
      <c r="BEC7" s="25"/>
      <c r="BED7" s="25"/>
      <c r="BEE7" s="25"/>
      <c r="BEF7" s="25"/>
      <c r="BEG7" s="25"/>
      <c r="BEH7" s="25"/>
      <c r="BEI7" s="25"/>
      <c r="BEJ7" s="25"/>
      <c r="BEK7" s="25"/>
      <c r="BEL7" s="25"/>
      <c r="BEM7" s="25"/>
      <c r="BEN7" s="25"/>
      <c r="BEO7" s="25"/>
      <c r="BEP7" s="25"/>
      <c r="BEQ7" s="25"/>
      <c r="BER7" s="25"/>
      <c r="BES7" s="25"/>
      <c r="BET7" s="25"/>
      <c r="BEU7" s="25"/>
      <c r="BEV7" s="25"/>
      <c r="BEW7" s="25"/>
      <c r="BEX7" s="25"/>
      <c r="BEY7" s="25"/>
      <c r="BEZ7" s="25"/>
      <c r="BFA7" s="25"/>
      <c r="BFB7" s="25"/>
      <c r="BFC7" s="25"/>
      <c r="BFD7" s="25"/>
      <c r="BFE7" s="25"/>
      <c r="BFF7" s="25"/>
      <c r="BFG7" s="25"/>
      <c r="BFH7" s="25"/>
      <c r="BFI7" s="25"/>
      <c r="BFJ7" s="25"/>
      <c r="BFK7" s="25"/>
      <c r="BFL7" s="25"/>
      <c r="BFM7" s="25"/>
      <c r="BFN7" s="25"/>
      <c r="BFO7" s="25"/>
      <c r="BFP7" s="25"/>
      <c r="BFQ7" s="25"/>
      <c r="BFR7" s="25"/>
      <c r="BFS7" s="25"/>
      <c r="BFT7" s="25"/>
      <c r="BFU7" s="25"/>
      <c r="BFV7" s="25"/>
      <c r="BFW7" s="25"/>
      <c r="BFX7" s="25"/>
      <c r="BFY7" s="25"/>
      <c r="BFZ7" s="25"/>
      <c r="BGA7" s="25"/>
      <c r="BGB7" s="25"/>
      <c r="BGC7" s="25"/>
      <c r="BGD7" s="25"/>
      <c r="BGE7" s="25"/>
      <c r="BGF7" s="25"/>
      <c r="BGG7" s="25"/>
      <c r="BGH7" s="25"/>
      <c r="BGI7" s="25"/>
      <c r="BGJ7" s="25"/>
      <c r="BGK7" s="25"/>
      <c r="BGL7" s="25"/>
      <c r="BGM7" s="25"/>
      <c r="BGN7" s="25"/>
      <c r="BGO7" s="25"/>
      <c r="BGP7" s="25"/>
      <c r="BGQ7" s="25"/>
      <c r="BGR7" s="25"/>
      <c r="BGS7" s="25"/>
      <c r="BGT7" s="25"/>
      <c r="BGU7" s="25"/>
      <c r="BGV7" s="25"/>
      <c r="BGW7" s="25"/>
    </row>
    <row r="8" spans="1:1557" s="14" customFormat="1" x14ac:dyDescent="0.2">
      <c r="A8" s="2"/>
      <c r="B8" s="2"/>
      <c r="C8" s="2"/>
      <c r="D8" s="2"/>
      <c r="E8" s="2"/>
      <c r="F8" s="2"/>
      <c r="G8" s="2"/>
      <c r="H8" s="2"/>
      <c r="I8" s="2"/>
      <c r="J8" s="2"/>
      <c r="K8" s="2"/>
      <c r="L8" s="2"/>
      <c r="M8" s="2"/>
      <c r="N8" s="2"/>
      <c r="O8" s="2"/>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c r="IW8" s="25"/>
      <c r="IX8" s="25"/>
      <c r="IY8" s="25"/>
      <c r="IZ8" s="25"/>
      <c r="JA8" s="25"/>
      <c r="JB8" s="25"/>
      <c r="JC8" s="25"/>
      <c r="JD8" s="25"/>
      <c r="JE8" s="25"/>
      <c r="JF8" s="25"/>
      <c r="JG8" s="25"/>
      <c r="JH8" s="25"/>
      <c r="JI8" s="25"/>
      <c r="JJ8" s="25"/>
      <c r="JK8" s="25"/>
      <c r="JL8" s="25"/>
      <c r="JM8" s="25"/>
      <c r="JN8" s="25"/>
      <c r="JO8" s="25"/>
      <c r="JP8" s="25"/>
      <c r="JQ8" s="25"/>
      <c r="JR8" s="25"/>
      <c r="JS8" s="25"/>
      <c r="JT8" s="25"/>
      <c r="JU8" s="25"/>
      <c r="JV8" s="25"/>
      <c r="JW8" s="25"/>
      <c r="JX8" s="25"/>
      <c r="JY8" s="25"/>
      <c r="JZ8" s="25"/>
      <c r="KA8" s="25"/>
      <c r="KB8" s="25"/>
      <c r="KC8" s="25"/>
      <c r="KD8" s="25"/>
      <c r="KE8" s="25"/>
      <c r="KF8" s="25"/>
      <c r="KG8" s="25"/>
      <c r="KH8" s="25"/>
      <c r="KI8" s="25"/>
      <c r="KJ8" s="25"/>
      <c r="KK8" s="25"/>
      <c r="KL8" s="25"/>
      <c r="KM8" s="25"/>
      <c r="KN8" s="25"/>
      <c r="KO8" s="25"/>
      <c r="KP8" s="25"/>
      <c r="KQ8" s="25"/>
      <c r="KR8" s="25"/>
      <c r="KS8" s="25"/>
      <c r="KT8" s="25"/>
      <c r="KU8" s="25"/>
      <c r="KV8" s="25"/>
      <c r="KW8" s="25"/>
      <c r="KX8" s="25"/>
      <c r="KY8" s="25"/>
      <c r="KZ8" s="25"/>
      <c r="LA8" s="25"/>
      <c r="LB8" s="25"/>
      <c r="LC8" s="25"/>
      <c r="LD8" s="25"/>
      <c r="LE8" s="25"/>
      <c r="LF8" s="25"/>
      <c r="LG8" s="25"/>
      <c r="LH8" s="25"/>
      <c r="LI8" s="25"/>
      <c r="LJ8" s="25"/>
      <c r="LK8" s="25"/>
      <c r="LL8" s="25"/>
      <c r="LM8" s="25"/>
      <c r="LN8" s="25"/>
      <c r="LO8" s="25"/>
      <c r="LP8" s="25"/>
      <c r="LQ8" s="25"/>
      <c r="LR8" s="25"/>
      <c r="LS8" s="25"/>
      <c r="LT8" s="25"/>
      <c r="LU8" s="25"/>
      <c r="LV8" s="25"/>
      <c r="LW8" s="25"/>
      <c r="LX8" s="25"/>
      <c r="LY8" s="25"/>
      <c r="LZ8" s="25"/>
      <c r="MA8" s="25"/>
      <c r="MB8" s="25"/>
      <c r="MC8" s="25"/>
      <c r="MD8" s="25"/>
      <c r="ME8" s="25"/>
      <c r="MF8" s="25"/>
      <c r="MG8" s="25"/>
      <c r="MH8" s="25"/>
      <c r="MI8" s="25"/>
      <c r="MJ8" s="25"/>
      <c r="MK8" s="25"/>
      <c r="ML8" s="25"/>
      <c r="MM8" s="25"/>
      <c r="MN8" s="25"/>
      <c r="MO8" s="25"/>
      <c r="MP8" s="25"/>
      <c r="MQ8" s="25"/>
      <c r="MR8" s="25"/>
      <c r="MS8" s="25"/>
      <c r="MT8" s="25"/>
      <c r="MU8" s="25"/>
      <c r="MV8" s="25"/>
      <c r="MW8" s="25"/>
      <c r="MX8" s="25"/>
      <c r="MY8" s="25"/>
      <c r="MZ8" s="25"/>
      <c r="NA8" s="25"/>
      <c r="NB8" s="25"/>
      <c r="NC8" s="25"/>
      <c r="ND8" s="25"/>
      <c r="NE8" s="25"/>
      <c r="NF8" s="25"/>
      <c r="NG8" s="25"/>
      <c r="NH8" s="25"/>
      <c r="NI8" s="25"/>
      <c r="NJ8" s="25"/>
      <c r="NK8" s="25"/>
      <c r="NL8" s="25"/>
      <c r="NM8" s="25"/>
      <c r="NN8" s="25"/>
      <c r="NO8" s="25"/>
      <c r="NP8" s="25"/>
      <c r="NQ8" s="25"/>
      <c r="NR8" s="25"/>
      <c r="NS8" s="25"/>
      <c r="NT8" s="25"/>
      <c r="NU8" s="25"/>
      <c r="NV8" s="25"/>
      <c r="NW8" s="25"/>
      <c r="NX8" s="25"/>
      <c r="NY8" s="25"/>
      <c r="NZ8" s="25"/>
      <c r="OA8" s="25"/>
      <c r="OB8" s="25"/>
      <c r="OC8" s="25"/>
      <c r="OD8" s="25"/>
      <c r="OE8" s="25"/>
      <c r="OF8" s="25"/>
      <c r="OG8" s="25"/>
      <c r="OH8" s="25"/>
      <c r="OI8" s="25"/>
      <c r="OJ8" s="25"/>
      <c r="OK8" s="25"/>
      <c r="OL8" s="25"/>
      <c r="OM8" s="25"/>
      <c r="ON8" s="25"/>
      <c r="OO8" s="25"/>
      <c r="OP8" s="25"/>
      <c r="OQ8" s="25"/>
      <c r="OR8" s="25"/>
      <c r="OS8" s="25"/>
      <c r="OT8" s="25"/>
      <c r="OU8" s="25"/>
      <c r="OV8" s="25"/>
      <c r="OW8" s="25"/>
      <c r="OX8" s="25"/>
      <c r="OY8" s="25"/>
      <c r="OZ8" s="25"/>
      <c r="PA8" s="25"/>
      <c r="PB8" s="25"/>
      <c r="PC8" s="25"/>
      <c r="PD8" s="25"/>
      <c r="PE8" s="25"/>
      <c r="PF8" s="25"/>
      <c r="PG8" s="25"/>
      <c r="PH8" s="25"/>
      <c r="PI8" s="25"/>
      <c r="PJ8" s="25"/>
      <c r="PK8" s="25"/>
      <c r="PL8" s="25"/>
      <c r="PM8" s="25"/>
      <c r="PN8" s="25"/>
      <c r="PO8" s="25"/>
      <c r="PP8" s="25"/>
      <c r="PQ8" s="25"/>
      <c r="PR8" s="25"/>
      <c r="PS8" s="25"/>
      <c r="PT8" s="25"/>
      <c r="PU8" s="25"/>
      <c r="PV8" s="25"/>
      <c r="PW8" s="25"/>
      <c r="PX8" s="25"/>
      <c r="PY8" s="25"/>
      <c r="PZ8" s="25"/>
      <c r="QA8" s="25"/>
      <c r="QB8" s="25"/>
      <c r="QC8" s="25"/>
      <c r="QD8" s="25"/>
      <c r="QE8" s="25"/>
      <c r="QF8" s="25"/>
      <c r="QG8" s="25"/>
      <c r="QH8" s="25"/>
      <c r="QI8" s="25"/>
      <c r="QJ8" s="25"/>
      <c r="QK8" s="25"/>
      <c r="QL8" s="25"/>
      <c r="QM8" s="25"/>
      <c r="QN8" s="25"/>
      <c r="QO8" s="25"/>
      <c r="QP8" s="25"/>
      <c r="QQ8" s="25"/>
      <c r="QR8" s="25"/>
      <c r="QS8" s="25"/>
      <c r="QT8" s="25"/>
      <c r="QU8" s="25"/>
      <c r="QV8" s="25"/>
      <c r="QW8" s="25"/>
      <c r="QX8" s="25"/>
      <c r="QY8" s="25"/>
      <c r="QZ8" s="25"/>
      <c r="RA8" s="25"/>
      <c r="RB8" s="25"/>
      <c r="RC8" s="25"/>
      <c r="RD8" s="25"/>
      <c r="RE8" s="25"/>
      <c r="RF8" s="25"/>
      <c r="RG8" s="25"/>
      <c r="RH8" s="25"/>
      <c r="RI8" s="25"/>
      <c r="RJ8" s="25"/>
      <c r="RK8" s="25"/>
      <c r="RL8" s="25"/>
      <c r="RM8" s="25"/>
      <c r="RN8" s="25"/>
      <c r="RO8" s="25"/>
      <c r="RP8" s="25"/>
      <c r="RQ8" s="25"/>
      <c r="RR8" s="25"/>
      <c r="RS8" s="25"/>
      <c r="RT8" s="25"/>
      <c r="RU8" s="25"/>
      <c r="RV8" s="25"/>
      <c r="RW8" s="25"/>
      <c r="RX8" s="25"/>
      <c r="RY8" s="25"/>
      <c r="RZ8" s="25"/>
      <c r="SA8" s="25"/>
      <c r="SB8" s="25"/>
      <c r="SC8" s="25"/>
      <c r="SD8" s="25"/>
      <c r="SE8" s="25"/>
      <c r="SF8" s="25"/>
      <c r="SG8" s="25"/>
      <c r="SH8" s="25"/>
      <c r="SI8" s="25"/>
      <c r="SJ8" s="25"/>
      <c r="SK8" s="25"/>
      <c r="SL8" s="25"/>
      <c r="SM8" s="25"/>
      <c r="SN8" s="25"/>
      <c r="SO8" s="25"/>
      <c r="SP8" s="25"/>
      <c r="SQ8" s="25"/>
      <c r="SR8" s="25"/>
      <c r="SS8" s="25"/>
      <c r="ST8" s="25"/>
      <c r="SU8" s="25"/>
      <c r="SV8" s="25"/>
      <c r="SW8" s="25"/>
      <c r="SX8" s="25"/>
      <c r="SY8" s="25"/>
      <c r="SZ8" s="25"/>
      <c r="TA8" s="25"/>
      <c r="TB8" s="25"/>
      <c r="TC8" s="25"/>
      <c r="TD8" s="25"/>
      <c r="TE8" s="25"/>
      <c r="TF8" s="25"/>
      <c r="TG8" s="25"/>
      <c r="TH8" s="25"/>
      <c r="TI8" s="25"/>
      <c r="TJ8" s="25"/>
      <c r="TK8" s="25"/>
      <c r="TL8" s="25"/>
      <c r="TM8" s="25"/>
      <c r="TN8" s="25"/>
      <c r="TO8" s="25"/>
      <c r="TP8" s="25"/>
      <c r="TQ8" s="25"/>
      <c r="TR8" s="25"/>
      <c r="TS8" s="25"/>
      <c r="TT8" s="25"/>
      <c r="TU8" s="25"/>
      <c r="TV8" s="25"/>
      <c r="TW8" s="25"/>
      <c r="TX8" s="25"/>
      <c r="TY8" s="25"/>
      <c r="TZ8" s="25"/>
      <c r="UA8" s="25"/>
      <c r="UB8" s="25"/>
      <c r="UC8" s="25"/>
      <c r="UD8" s="25"/>
      <c r="UE8" s="25"/>
      <c r="UF8" s="25"/>
      <c r="UG8" s="25"/>
      <c r="UH8" s="25"/>
      <c r="UI8" s="25"/>
      <c r="UJ8" s="25"/>
      <c r="UK8" s="25"/>
      <c r="UL8" s="25"/>
      <c r="UM8" s="25"/>
      <c r="UN8" s="25"/>
      <c r="UO8" s="25"/>
      <c r="UP8" s="25"/>
      <c r="UQ8" s="25"/>
      <c r="UR8" s="25"/>
      <c r="US8" s="25"/>
      <c r="UT8" s="25"/>
      <c r="UU8" s="25"/>
      <c r="UV8" s="25"/>
      <c r="UW8" s="25"/>
      <c r="UX8" s="25"/>
      <c r="UY8" s="25"/>
      <c r="UZ8" s="25"/>
      <c r="VA8" s="25"/>
      <c r="VB8" s="25"/>
      <c r="VC8" s="25"/>
      <c r="VD8" s="25"/>
      <c r="VE8" s="25"/>
      <c r="VF8" s="25"/>
      <c r="VG8" s="25"/>
      <c r="VH8" s="25"/>
      <c r="VI8" s="25"/>
      <c r="VJ8" s="25"/>
      <c r="VK8" s="25"/>
      <c r="VL8" s="25"/>
      <c r="VM8" s="25"/>
      <c r="VN8" s="25"/>
      <c r="VO8" s="25"/>
      <c r="VP8" s="25"/>
      <c r="VQ8" s="25"/>
      <c r="VR8" s="25"/>
      <c r="VS8" s="25"/>
      <c r="VT8" s="25"/>
      <c r="VU8" s="25"/>
      <c r="VV8" s="25"/>
      <c r="VW8" s="25"/>
      <c r="VX8" s="25"/>
      <c r="VY8" s="25"/>
      <c r="VZ8" s="25"/>
      <c r="WA8" s="25"/>
      <c r="WB8" s="25"/>
      <c r="WC8" s="25"/>
      <c r="WD8" s="25"/>
      <c r="WE8" s="25"/>
      <c r="WF8" s="25"/>
      <c r="WG8" s="25"/>
      <c r="WH8" s="25"/>
      <c r="WI8" s="25"/>
      <c r="WJ8" s="25"/>
      <c r="WK8" s="25"/>
      <c r="WL8" s="25"/>
      <c r="WM8" s="25"/>
      <c r="WN8" s="25"/>
      <c r="WO8" s="25"/>
      <c r="WP8" s="25"/>
      <c r="WQ8" s="25"/>
      <c r="WR8" s="25"/>
      <c r="WS8" s="25"/>
      <c r="WT8" s="25"/>
      <c r="WU8" s="25"/>
      <c r="WV8" s="25"/>
      <c r="WW8" s="25"/>
      <c r="WX8" s="25"/>
      <c r="WY8" s="25"/>
      <c r="WZ8" s="25"/>
      <c r="XA8" s="25"/>
      <c r="XB8" s="25"/>
      <c r="XC8" s="25"/>
      <c r="XD8" s="25"/>
      <c r="XE8" s="25"/>
      <c r="XF8" s="25"/>
      <c r="XG8" s="25"/>
      <c r="XH8" s="25"/>
      <c r="XI8" s="25"/>
      <c r="XJ8" s="25"/>
      <c r="XK8" s="25"/>
      <c r="XL8" s="25"/>
      <c r="XM8" s="25"/>
      <c r="XN8" s="25"/>
      <c r="XO8" s="25"/>
      <c r="XP8" s="25"/>
      <c r="XQ8" s="25"/>
      <c r="XR8" s="25"/>
      <c r="XS8" s="25"/>
      <c r="XT8" s="25"/>
      <c r="XU8" s="25"/>
      <c r="XV8" s="25"/>
      <c r="XW8" s="25"/>
      <c r="XX8" s="25"/>
      <c r="XY8" s="25"/>
      <c r="XZ8" s="25"/>
      <c r="YA8" s="25"/>
      <c r="YB8" s="25"/>
      <c r="YC8" s="25"/>
      <c r="YD8" s="25"/>
      <c r="YE8" s="25"/>
      <c r="YF8" s="25"/>
      <c r="YG8" s="25"/>
      <c r="YH8" s="25"/>
      <c r="YI8" s="25"/>
      <c r="YJ8" s="25"/>
      <c r="YK8" s="25"/>
      <c r="YL8" s="25"/>
      <c r="YM8" s="25"/>
      <c r="YN8" s="25"/>
      <c r="YO8" s="25"/>
      <c r="YP8" s="25"/>
      <c r="YQ8" s="25"/>
      <c r="YR8" s="25"/>
      <c r="YS8" s="25"/>
      <c r="YT8" s="25"/>
      <c r="YU8" s="25"/>
      <c r="YV8" s="25"/>
      <c r="YW8" s="25"/>
      <c r="YX8" s="25"/>
      <c r="YY8" s="25"/>
      <c r="YZ8" s="25"/>
      <c r="ZA8" s="25"/>
      <c r="ZB8" s="25"/>
      <c r="ZC8" s="25"/>
      <c r="ZD8" s="25"/>
      <c r="ZE8" s="25"/>
      <c r="ZF8" s="25"/>
      <c r="ZG8" s="25"/>
      <c r="ZH8" s="25"/>
      <c r="ZI8" s="25"/>
      <c r="ZJ8" s="25"/>
      <c r="ZK8" s="25"/>
      <c r="ZL8" s="25"/>
      <c r="ZM8" s="25"/>
      <c r="ZN8" s="25"/>
      <c r="ZO8" s="25"/>
      <c r="ZP8" s="25"/>
      <c r="ZQ8" s="25"/>
      <c r="ZR8" s="25"/>
      <c r="ZS8" s="25"/>
      <c r="ZT8" s="25"/>
      <c r="ZU8" s="25"/>
      <c r="ZV8" s="25"/>
      <c r="ZW8" s="25"/>
      <c r="ZX8" s="25"/>
      <c r="ZY8" s="25"/>
      <c r="ZZ8" s="25"/>
      <c r="AAA8" s="25"/>
      <c r="AAB8" s="25"/>
      <c r="AAC8" s="25"/>
      <c r="AAD8" s="25"/>
      <c r="AAE8" s="25"/>
      <c r="AAF8" s="25"/>
      <c r="AAG8" s="25"/>
      <c r="AAH8" s="25"/>
      <c r="AAI8" s="25"/>
      <c r="AAJ8" s="25"/>
      <c r="AAK8" s="25"/>
      <c r="AAL8" s="25"/>
      <c r="AAM8" s="25"/>
      <c r="AAN8" s="25"/>
      <c r="AAO8" s="25"/>
      <c r="AAP8" s="25"/>
      <c r="AAQ8" s="25"/>
      <c r="AAR8" s="25"/>
      <c r="AAS8" s="25"/>
      <c r="AAT8" s="25"/>
      <c r="AAU8" s="25"/>
      <c r="AAV8" s="25"/>
      <c r="AAW8" s="25"/>
      <c r="AAX8" s="25"/>
      <c r="AAY8" s="25"/>
      <c r="AAZ8" s="25"/>
      <c r="ABA8" s="25"/>
      <c r="ABB8" s="25"/>
      <c r="ABC8" s="25"/>
      <c r="ABD8" s="25"/>
      <c r="ABE8" s="25"/>
      <c r="ABF8" s="25"/>
      <c r="ABG8" s="25"/>
      <c r="ABH8" s="25"/>
      <c r="ABI8" s="25"/>
      <c r="ABJ8" s="25"/>
      <c r="ABK8" s="25"/>
      <c r="ABL8" s="25"/>
      <c r="ABM8" s="25"/>
      <c r="ABN8" s="25"/>
      <c r="ABO8" s="25"/>
      <c r="ABP8" s="25"/>
      <c r="ABQ8" s="25"/>
      <c r="ABR8" s="25"/>
      <c r="ABS8" s="25"/>
      <c r="ABT8" s="25"/>
      <c r="ABU8" s="25"/>
      <c r="ABV8" s="25"/>
      <c r="ABW8" s="25"/>
      <c r="ABX8" s="25"/>
      <c r="ABY8" s="25"/>
      <c r="ABZ8" s="25"/>
      <c r="ACA8" s="25"/>
      <c r="ACB8" s="25"/>
      <c r="ACC8" s="25"/>
      <c r="ACD8" s="25"/>
      <c r="ACE8" s="25"/>
      <c r="ACF8" s="25"/>
      <c r="ACG8" s="25"/>
      <c r="ACH8" s="25"/>
      <c r="ACI8" s="25"/>
      <c r="ACJ8" s="25"/>
      <c r="ACK8" s="25"/>
      <c r="ACL8" s="25"/>
      <c r="ACM8" s="25"/>
      <c r="ACN8" s="25"/>
      <c r="ACO8" s="25"/>
      <c r="ACP8" s="25"/>
      <c r="ACQ8" s="25"/>
      <c r="ACR8" s="25"/>
      <c r="ACS8" s="25"/>
      <c r="ACT8" s="25"/>
      <c r="ACU8" s="25"/>
      <c r="ACV8" s="25"/>
      <c r="ACW8" s="25"/>
      <c r="ACX8" s="25"/>
      <c r="ACY8" s="25"/>
      <c r="ACZ8" s="25"/>
      <c r="ADA8" s="25"/>
      <c r="ADB8" s="25"/>
      <c r="ADC8" s="25"/>
      <c r="ADD8" s="25"/>
      <c r="ADE8" s="25"/>
      <c r="ADF8" s="25"/>
      <c r="ADG8" s="25"/>
      <c r="ADH8" s="25"/>
      <c r="ADI8" s="25"/>
      <c r="ADJ8" s="25"/>
      <c r="ADK8" s="25"/>
      <c r="ADL8" s="25"/>
      <c r="ADM8" s="25"/>
      <c r="ADN8" s="25"/>
      <c r="ADO8" s="25"/>
      <c r="ADP8" s="25"/>
      <c r="ADQ8" s="25"/>
      <c r="ADR8" s="25"/>
      <c r="ADS8" s="25"/>
      <c r="ADT8" s="25"/>
      <c r="ADU8" s="25"/>
      <c r="ADV8" s="25"/>
      <c r="ADW8" s="25"/>
      <c r="ADX8" s="25"/>
      <c r="ADY8" s="25"/>
      <c r="ADZ8" s="25"/>
      <c r="AEA8" s="25"/>
      <c r="AEB8" s="25"/>
      <c r="AEC8" s="25"/>
      <c r="AED8" s="25"/>
      <c r="AEE8" s="25"/>
      <c r="AEF8" s="25"/>
      <c r="AEG8" s="25"/>
      <c r="AEH8" s="25"/>
      <c r="AEI8" s="25"/>
      <c r="AEJ8" s="25"/>
      <c r="AEK8" s="25"/>
      <c r="AEL8" s="25"/>
      <c r="AEM8" s="25"/>
      <c r="AEN8" s="25"/>
      <c r="AEO8" s="25"/>
      <c r="AEP8" s="25"/>
      <c r="AEQ8" s="25"/>
      <c r="AER8" s="25"/>
      <c r="AES8" s="25"/>
      <c r="AET8" s="25"/>
      <c r="AEU8" s="25"/>
      <c r="AEV8" s="25"/>
      <c r="AEW8" s="25"/>
      <c r="AEX8" s="25"/>
      <c r="AEY8" s="25"/>
      <c r="AEZ8" s="25"/>
      <c r="AFA8" s="25"/>
      <c r="AFB8" s="25"/>
      <c r="AFC8" s="25"/>
      <c r="AFD8" s="25"/>
      <c r="AFE8" s="25"/>
      <c r="AFF8" s="25"/>
      <c r="AFG8" s="25"/>
      <c r="AFH8" s="25"/>
      <c r="AFI8" s="25"/>
      <c r="AFJ8" s="25"/>
      <c r="AFK8" s="25"/>
      <c r="AFL8" s="25"/>
      <c r="AFM8" s="25"/>
      <c r="AFN8" s="25"/>
      <c r="AFO8" s="25"/>
      <c r="AFP8" s="25"/>
      <c r="AFQ8" s="25"/>
      <c r="AFR8" s="25"/>
      <c r="AFS8" s="25"/>
      <c r="AFT8" s="25"/>
      <c r="AFU8" s="25"/>
      <c r="AFV8" s="25"/>
      <c r="AFW8" s="25"/>
      <c r="AFX8" s="25"/>
      <c r="AFY8" s="25"/>
      <c r="AFZ8" s="25"/>
      <c r="AGA8" s="25"/>
      <c r="AGB8" s="25"/>
      <c r="AGC8" s="25"/>
      <c r="AGD8" s="25"/>
      <c r="AGE8" s="25"/>
      <c r="AGF8" s="25"/>
      <c r="AGG8" s="25"/>
      <c r="AGH8" s="25"/>
      <c r="AGI8" s="25"/>
      <c r="AGJ8" s="25"/>
      <c r="AGK8" s="25"/>
      <c r="AGL8" s="25"/>
      <c r="AGM8" s="25"/>
      <c r="AGN8" s="25"/>
      <c r="AGO8" s="25"/>
      <c r="AGP8" s="25"/>
      <c r="AGQ8" s="25"/>
      <c r="AGR8" s="25"/>
      <c r="AGS8" s="25"/>
      <c r="AGT8" s="25"/>
      <c r="AGU8" s="25"/>
      <c r="AGV8" s="25"/>
      <c r="AGW8" s="25"/>
      <c r="AGX8" s="25"/>
      <c r="AGY8" s="25"/>
      <c r="AGZ8" s="25"/>
      <c r="AHA8" s="25"/>
      <c r="AHB8" s="25"/>
      <c r="AHC8" s="25"/>
      <c r="AHD8" s="25"/>
      <c r="AHE8" s="25"/>
      <c r="AHF8" s="25"/>
      <c r="AHG8" s="25"/>
      <c r="AHH8" s="25"/>
      <c r="AHI8" s="25"/>
      <c r="AHJ8" s="25"/>
      <c r="AHK8" s="25"/>
      <c r="AHL8" s="25"/>
      <c r="AHM8" s="25"/>
      <c r="AHN8" s="25"/>
      <c r="AHO8" s="25"/>
      <c r="AHP8" s="25"/>
      <c r="AHQ8" s="25"/>
      <c r="AHR8" s="25"/>
      <c r="AHS8" s="25"/>
      <c r="AHT8" s="25"/>
      <c r="AHU8" s="25"/>
      <c r="AHV8" s="25"/>
      <c r="AHW8" s="25"/>
      <c r="AHX8" s="25"/>
      <c r="AHY8" s="25"/>
      <c r="AHZ8" s="25"/>
      <c r="AIA8" s="25"/>
      <c r="AIB8" s="25"/>
      <c r="AIC8" s="25"/>
      <c r="AID8" s="25"/>
      <c r="AIE8" s="25"/>
      <c r="AIF8" s="25"/>
      <c r="AIG8" s="25"/>
      <c r="AIH8" s="25"/>
      <c r="AII8" s="25"/>
      <c r="AIJ8" s="25"/>
      <c r="AIK8" s="25"/>
      <c r="AIL8" s="25"/>
      <c r="AIM8" s="25"/>
      <c r="AIN8" s="25"/>
      <c r="AIO8" s="25"/>
      <c r="AIP8" s="25"/>
      <c r="AIQ8" s="25"/>
      <c r="AIR8" s="25"/>
      <c r="AIS8" s="25"/>
      <c r="AIT8" s="25"/>
      <c r="AIU8" s="25"/>
      <c r="AIV8" s="25"/>
      <c r="AIW8" s="25"/>
      <c r="AIX8" s="25"/>
      <c r="AIY8" s="25"/>
      <c r="AIZ8" s="25"/>
      <c r="AJA8" s="25"/>
      <c r="AJB8" s="25"/>
      <c r="AJC8" s="25"/>
      <c r="AJD8" s="25"/>
      <c r="AJE8" s="25"/>
      <c r="AJF8" s="25"/>
      <c r="AJG8" s="25"/>
      <c r="AJH8" s="25"/>
      <c r="AJI8" s="25"/>
      <c r="AJJ8" s="25"/>
      <c r="AJK8" s="25"/>
      <c r="AJL8" s="25"/>
      <c r="AJM8" s="25"/>
      <c r="AJN8" s="25"/>
      <c r="AJO8" s="25"/>
      <c r="AJP8" s="25"/>
      <c r="AJQ8" s="25"/>
      <c r="AJR8" s="25"/>
      <c r="AJS8" s="25"/>
      <c r="AJT8" s="25"/>
      <c r="AJU8" s="25"/>
      <c r="AJV8" s="25"/>
      <c r="AJW8" s="25"/>
      <c r="AJX8" s="25"/>
      <c r="AJY8" s="25"/>
      <c r="AJZ8" s="25"/>
      <c r="AKA8" s="25"/>
      <c r="AKB8" s="25"/>
      <c r="AKC8" s="25"/>
      <c r="AKD8" s="25"/>
      <c r="AKE8" s="25"/>
      <c r="AKF8" s="25"/>
      <c r="AKG8" s="25"/>
      <c r="AKH8" s="25"/>
      <c r="AKI8" s="25"/>
      <c r="AKJ8" s="25"/>
      <c r="AKK8" s="25"/>
      <c r="AKL8" s="25"/>
      <c r="AKM8" s="25"/>
      <c r="AKN8" s="25"/>
      <c r="AKO8" s="25"/>
      <c r="AKP8" s="25"/>
      <c r="AKQ8" s="25"/>
      <c r="AKR8" s="25"/>
      <c r="AKS8" s="25"/>
      <c r="AKT8" s="25"/>
      <c r="AKU8" s="25"/>
      <c r="AKV8" s="25"/>
      <c r="AKW8" s="25"/>
      <c r="AKX8" s="25"/>
      <c r="AKY8" s="25"/>
      <c r="AKZ8" s="25"/>
      <c r="ALA8" s="25"/>
      <c r="ALB8" s="25"/>
      <c r="ALC8" s="25"/>
      <c r="ALD8" s="25"/>
      <c r="ALE8" s="25"/>
      <c r="ALF8" s="25"/>
      <c r="ALG8" s="25"/>
      <c r="ALH8" s="25"/>
      <c r="ALI8" s="25"/>
      <c r="ALJ8" s="25"/>
      <c r="ALK8" s="25"/>
      <c r="ALL8" s="25"/>
      <c r="ALM8" s="25"/>
      <c r="ALN8" s="25"/>
      <c r="ALO8" s="25"/>
      <c r="ALP8" s="25"/>
      <c r="ALQ8" s="25"/>
      <c r="ALR8" s="25"/>
      <c r="ALS8" s="25"/>
      <c r="ALT8" s="25"/>
      <c r="ALU8" s="25"/>
      <c r="ALV8" s="25"/>
      <c r="ALW8" s="25"/>
      <c r="ALX8" s="25"/>
      <c r="ALY8" s="25"/>
      <c r="ALZ8" s="25"/>
      <c r="AMA8" s="25"/>
      <c r="AMB8" s="25"/>
      <c r="AMC8" s="25"/>
      <c r="AMD8" s="25"/>
      <c r="AME8" s="25"/>
      <c r="AMF8" s="25"/>
      <c r="AMG8" s="25"/>
      <c r="AMH8" s="25"/>
      <c r="AMI8" s="25"/>
      <c r="AMJ8" s="25"/>
      <c r="AMK8" s="25"/>
      <c r="AML8" s="25"/>
      <c r="AMM8" s="25"/>
      <c r="AMN8" s="25"/>
      <c r="AMO8" s="25"/>
      <c r="AMP8" s="25"/>
      <c r="AMQ8" s="25"/>
      <c r="AMR8" s="25"/>
      <c r="AMS8" s="25"/>
      <c r="AMT8" s="25"/>
      <c r="AMU8" s="25"/>
      <c r="AMV8" s="25"/>
      <c r="AMW8" s="25"/>
      <c r="AMX8" s="25"/>
      <c r="AMY8" s="25"/>
      <c r="AMZ8" s="25"/>
      <c r="ANA8" s="25"/>
      <c r="ANB8" s="25"/>
      <c r="ANC8" s="25"/>
      <c r="AND8" s="25"/>
      <c r="ANE8" s="25"/>
      <c r="ANF8" s="25"/>
      <c r="ANG8" s="25"/>
      <c r="ANH8" s="25"/>
      <c r="ANI8" s="25"/>
      <c r="ANJ8" s="25"/>
      <c r="ANK8" s="25"/>
      <c r="ANL8" s="25"/>
      <c r="ANM8" s="25"/>
      <c r="ANN8" s="25"/>
      <c r="ANO8" s="25"/>
      <c r="ANP8" s="25"/>
      <c r="ANQ8" s="25"/>
      <c r="ANR8" s="25"/>
      <c r="ANS8" s="25"/>
      <c r="ANT8" s="25"/>
      <c r="ANU8" s="25"/>
      <c r="ANV8" s="25"/>
      <c r="ANW8" s="25"/>
      <c r="ANX8" s="25"/>
      <c r="ANY8" s="25"/>
      <c r="ANZ8" s="25"/>
      <c r="AOA8" s="25"/>
      <c r="AOB8" s="25"/>
      <c r="AOC8" s="25"/>
      <c r="AOD8" s="25"/>
      <c r="AOE8" s="25"/>
      <c r="AOF8" s="25"/>
      <c r="AOG8" s="25"/>
      <c r="AOH8" s="25"/>
      <c r="AOI8" s="25"/>
      <c r="AOJ8" s="25"/>
      <c r="AOK8" s="25"/>
      <c r="AOL8" s="25"/>
      <c r="AOM8" s="25"/>
      <c r="AON8" s="25"/>
      <c r="AOO8" s="25"/>
      <c r="AOP8" s="25"/>
      <c r="AOQ8" s="25"/>
      <c r="AOR8" s="25"/>
      <c r="AOS8" s="25"/>
      <c r="AOT8" s="25"/>
      <c r="AOU8" s="25"/>
      <c r="AOV8" s="25"/>
      <c r="AOW8" s="25"/>
      <c r="AOX8" s="25"/>
      <c r="AOY8" s="25"/>
      <c r="AOZ8" s="25"/>
      <c r="APA8" s="25"/>
      <c r="APB8" s="25"/>
      <c r="APC8" s="25"/>
      <c r="APD8" s="25"/>
      <c r="APE8" s="25"/>
      <c r="APF8" s="25"/>
      <c r="APG8" s="25"/>
      <c r="APH8" s="25"/>
      <c r="API8" s="25"/>
      <c r="APJ8" s="25"/>
      <c r="APK8" s="25"/>
      <c r="APL8" s="25"/>
      <c r="APM8" s="25"/>
      <c r="APN8" s="25"/>
      <c r="APO8" s="25"/>
      <c r="APP8" s="25"/>
      <c r="APQ8" s="25"/>
      <c r="APR8" s="25"/>
      <c r="APS8" s="25"/>
      <c r="APT8" s="25"/>
      <c r="APU8" s="25"/>
      <c r="APV8" s="25"/>
      <c r="APW8" s="25"/>
      <c r="APX8" s="25"/>
      <c r="APY8" s="25"/>
      <c r="APZ8" s="25"/>
      <c r="AQA8" s="25"/>
      <c r="AQB8" s="25"/>
      <c r="AQC8" s="25"/>
      <c r="AQD8" s="25"/>
      <c r="AQE8" s="25"/>
      <c r="AQF8" s="25"/>
      <c r="AQG8" s="25"/>
      <c r="AQH8" s="25"/>
      <c r="AQI8" s="25"/>
      <c r="AQJ8" s="25"/>
      <c r="AQK8" s="25"/>
      <c r="AQL8" s="25"/>
      <c r="AQM8" s="25"/>
      <c r="AQN8" s="25"/>
      <c r="AQO8" s="25"/>
      <c r="AQP8" s="25"/>
      <c r="AQQ8" s="25"/>
      <c r="AQR8" s="25"/>
      <c r="AQS8" s="25"/>
      <c r="AQT8" s="25"/>
      <c r="AQU8" s="25"/>
      <c r="AQV8" s="25"/>
      <c r="AQW8" s="25"/>
      <c r="AQX8" s="25"/>
      <c r="AQY8" s="25"/>
      <c r="AQZ8" s="25"/>
      <c r="ARA8" s="25"/>
      <c r="ARB8" s="25"/>
      <c r="ARC8" s="25"/>
      <c r="ARD8" s="25"/>
      <c r="ARE8" s="25"/>
      <c r="ARF8" s="25"/>
      <c r="ARG8" s="25"/>
      <c r="ARH8" s="25"/>
      <c r="ARI8" s="25"/>
      <c r="ARJ8" s="25"/>
      <c r="ARK8" s="25"/>
      <c r="ARL8" s="25"/>
      <c r="ARM8" s="25"/>
      <c r="ARN8" s="25"/>
      <c r="ARO8" s="25"/>
      <c r="ARP8" s="25"/>
      <c r="ARQ8" s="25"/>
      <c r="ARR8" s="25"/>
      <c r="ARS8" s="25"/>
      <c r="ART8" s="25"/>
      <c r="ARU8" s="25"/>
      <c r="ARV8" s="25"/>
      <c r="ARW8" s="25"/>
      <c r="ARX8" s="25"/>
      <c r="ARY8" s="25"/>
      <c r="ARZ8" s="25"/>
      <c r="ASA8" s="25"/>
      <c r="ASB8" s="25"/>
      <c r="ASC8" s="25"/>
      <c r="ASD8" s="25"/>
      <c r="ASE8" s="25"/>
      <c r="ASF8" s="25"/>
      <c r="ASG8" s="25"/>
      <c r="ASH8" s="25"/>
      <c r="ASI8" s="25"/>
      <c r="ASJ8" s="25"/>
      <c r="ASK8" s="25"/>
      <c r="ASL8" s="25"/>
      <c r="ASM8" s="25"/>
      <c r="ASN8" s="25"/>
      <c r="ASO8" s="25"/>
      <c r="ASP8" s="25"/>
      <c r="ASQ8" s="25"/>
      <c r="ASR8" s="25"/>
      <c r="ASS8" s="25"/>
      <c r="AST8" s="25"/>
      <c r="ASU8" s="25"/>
      <c r="ASV8" s="25"/>
      <c r="ASW8" s="25"/>
      <c r="ASX8" s="25"/>
      <c r="ASY8" s="25"/>
      <c r="ASZ8" s="25"/>
      <c r="ATA8" s="25"/>
      <c r="ATB8" s="25"/>
      <c r="ATC8" s="25"/>
      <c r="ATD8" s="25"/>
      <c r="ATE8" s="25"/>
      <c r="ATF8" s="25"/>
      <c r="ATG8" s="25"/>
      <c r="ATH8" s="25"/>
      <c r="ATI8" s="25"/>
      <c r="ATJ8" s="25"/>
      <c r="ATK8" s="25"/>
      <c r="ATL8" s="25"/>
      <c r="ATM8" s="25"/>
      <c r="ATN8" s="25"/>
      <c r="ATO8" s="25"/>
      <c r="ATP8" s="25"/>
      <c r="ATQ8" s="25"/>
      <c r="ATR8" s="25"/>
      <c r="ATS8" s="25"/>
      <c r="ATT8" s="25"/>
      <c r="ATU8" s="25"/>
      <c r="ATV8" s="25"/>
      <c r="ATW8" s="25"/>
      <c r="ATX8" s="25"/>
      <c r="ATY8" s="25"/>
      <c r="ATZ8" s="25"/>
      <c r="AUA8" s="25"/>
      <c r="AUB8" s="25"/>
      <c r="AUC8" s="25"/>
      <c r="AUD8" s="25"/>
      <c r="AUE8" s="25"/>
      <c r="AUF8" s="25"/>
      <c r="AUG8" s="25"/>
      <c r="AUH8" s="25"/>
      <c r="AUI8" s="25"/>
      <c r="AUJ8" s="25"/>
      <c r="AUK8" s="25"/>
      <c r="AUL8" s="25"/>
      <c r="AUM8" s="25"/>
      <c r="AUN8" s="25"/>
      <c r="AUO8" s="25"/>
      <c r="AUP8" s="25"/>
      <c r="AUQ8" s="25"/>
      <c r="AUR8" s="25"/>
      <c r="AUS8" s="25"/>
      <c r="AUT8" s="25"/>
      <c r="AUU8" s="25"/>
      <c r="AUV8" s="25"/>
      <c r="AUW8" s="25"/>
      <c r="AUX8" s="25"/>
      <c r="AUY8" s="25"/>
      <c r="AUZ8" s="25"/>
      <c r="AVA8" s="25"/>
      <c r="AVB8" s="25"/>
      <c r="AVC8" s="25"/>
      <c r="AVD8" s="25"/>
      <c r="AVE8" s="25"/>
      <c r="AVF8" s="25"/>
      <c r="AVG8" s="25"/>
      <c r="AVH8" s="25"/>
      <c r="AVI8" s="25"/>
      <c r="AVJ8" s="25"/>
      <c r="AVK8" s="25"/>
      <c r="AVL8" s="25"/>
      <c r="AVM8" s="25"/>
      <c r="AVN8" s="25"/>
      <c r="AVO8" s="25"/>
      <c r="AVP8" s="25"/>
      <c r="AVQ8" s="25"/>
      <c r="AVR8" s="25"/>
      <c r="AVS8" s="25"/>
      <c r="AVT8" s="25"/>
      <c r="AVU8" s="25"/>
      <c r="AVV8" s="25"/>
      <c r="AVW8" s="25"/>
      <c r="AVX8" s="25"/>
      <c r="AVY8" s="25"/>
      <c r="AVZ8" s="25"/>
      <c r="AWA8" s="25"/>
      <c r="AWB8" s="25"/>
      <c r="AWC8" s="25"/>
      <c r="AWD8" s="25"/>
      <c r="AWE8" s="25"/>
      <c r="AWF8" s="25"/>
      <c r="AWG8" s="25"/>
      <c r="AWH8" s="25"/>
      <c r="AWI8" s="25"/>
      <c r="AWJ8" s="25"/>
      <c r="AWK8" s="25"/>
      <c r="AWL8" s="25"/>
      <c r="AWM8" s="25"/>
      <c r="AWN8" s="25"/>
      <c r="AWO8" s="25"/>
      <c r="AWP8" s="25"/>
      <c r="AWQ8" s="25"/>
      <c r="AWR8" s="25"/>
      <c r="AWS8" s="25"/>
      <c r="AWT8" s="25"/>
      <c r="AWU8" s="25"/>
      <c r="AWV8" s="25"/>
      <c r="AWW8" s="25"/>
      <c r="AWX8" s="25"/>
      <c r="AWY8" s="25"/>
      <c r="AWZ8" s="25"/>
      <c r="AXA8" s="25"/>
      <c r="AXB8" s="25"/>
      <c r="AXC8" s="25"/>
      <c r="AXD8" s="25"/>
      <c r="AXE8" s="25"/>
      <c r="AXF8" s="25"/>
      <c r="AXG8" s="25"/>
      <c r="AXH8" s="25"/>
      <c r="AXI8" s="25"/>
      <c r="AXJ8" s="25"/>
      <c r="AXK8" s="25"/>
      <c r="AXL8" s="25"/>
      <c r="AXM8" s="25"/>
      <c r="AXN8" s="25"/>
      <c r="AXO8" s="25"/>
      <c r="AXP8" s="25"/>
      <c r="AXQ8" s="25"/>
      <c r="AXR8" s="25"/>
      <c r="AXS8" s="25"/>
      <c r="AXT8" s="25"/>
      <c r="AXU8" s="25"/>
      <c r="AXV8" s="25"/>
      <c r="AXW8" s="25"/>
      <c r="AXX8" s="25"/>
      <c r="AXY8" s="25"/>
      <c r="AXZ8" s="25"/>
      <c r="AYA8" s="25"/>
      <c r="AYB8" s="25"/>
      <c r="AYC8" s="25"/>
      <c r="AYD8" s="25"/>
      <c r="AYE8" s="25"/>
      <c r="AYF8" s="25"/>
      <c r="AYG8" s="25"/>
      <c r="AYH8" s="25"/>
      <c r="AYI8" s="25"/>
      <c r="AYJ8" s="25"/>
      <c r="AYK8" s="25"/>
      <c r="AYL8" s="25"/>
      <c r="AYM8" s="25"/>
      <c r="AYN8" s="25"/>
      <c r="AYO8" s="25"/>
      <c r="AYP8" s="25"/>
      <c r="AYQ8" s="25"/>
      <c r="AYR8" s="25"/>
      <c r="AYS8" s="25"/>
      <c r="AYT8" s="25"/>
      <c r="AYU8" s="25"/>
      <c r="AYV8" s="25"/>
      <c r="AYW8" s="25"/>
      <c r="AYX8" s="25"/>
      <c r="AYY8" s="25"/>
      <c r="AYZ8" s="25"/>
      <c r="AZA8" s="25"/>
      <c r="AZB8" s="25"/>
      <c r="AZC8" s="25"/>
      <c r="AZD8" s="25"/>
      <c r="AZE8" s="25"/>
      <c r="AZF8" s="25"/>
      <c r="AZG8" s="25"/>
      <c r="AZH8" s="25"/>
      <c r="AZI8" s="25"/>
      <c r="AZJ8" s="25"/>
      <c r="AZK8" s="25"/>
      <c r="AZL8" s="25"/>
      <c r="AZM8" s="25"/>
      <c r="AZN8" s="25"/>
      <c r="AZO8" s="25"/>
      <c r="AZP8" s="25"/>
      <c r="AZQ8" s="25"/>
      <c r="AZR8" s="25"/>
      <c r="AZS8" s="25"/>
      <c r="AZT8" s="25"/>
      <c r="AZU8" s="25"/>
      <c r="AZV8" s="25"/>
      <c r="AZW8" s="25"/>
      <c r="AZX8" s="25"/>
      <c r="AZY8" s="25"/>
      <c r="AZZ8" s="25"/>
      <c r="BAA8" s="25"/>
      <c r="BAB8" s="25"/>
      <c r="BAC8" s="25"/>
      <c r="BAD8" s="25"/>
      <c r="BAE8" s="25"/>
      <c r="BAF8" s="25"/>
      <c r="BAG8" s="25"/>
      <c r="BAH8" s="25"/>
      <c r="BAI8" s="25"/>
      <c r="BAJ8" s="25"/>
      <c r="BAK8" s="25"/>
      <c r="BAL8" s="25"/>
      <c r="BAM8" s="25"/>
      <c r="BAN8" s="25"/>
      <c r="BAO8" s="25"/>
      <c r="BAP8" s="25"/>
      <c r="BAQ8" s="25"/>
      <c r="BAR8" s="25"/>
      <c r="BAS8" s="25"/>
      <c r="BAT8" s="25"/>
      <c r="BAU8" s="25"/>
      <c r="BAV8" s="25"/>
      <c r="BAW8" s="25"/>
      <c r="BAX8" s="25"/>
      <c r="BAY8" s="25"/>
      <c r="BAZ8" s="25"/>
      <c r="BBA8" s="25"/>
      <c r="BBB8" s="25"/>
      <c r="BBC8" s="25"/>
      <c r="BBD8" s="25"/>
      <c r="BBE8" s="25"/>
      <c r="BBF8" s="25"/>
      <c r="BBG8" s="25"/>
      <c r="BBH8" s="25"/>
      <c r="BBI8" s="25"/>
      <c r="BBJ8" s="25"/>
      <c r="BBK8" s="25"/>
      <c r="BBL8" s="25"/>
      <c r="BBM8" s="25"/>
      <c r="BBN8" s="25"/>
      <c r="BBO8" s="25"/>
      <c r="BBP8" s="25"/>
      <c r="BBQ8" s="25"/>
      <c r="BBR8" s="25"/>
      <c r="BBS8" s="25"/>
      <c r="BBT8" s="25"/>
      <c r="BBU8" s="25"/>
      <c r="BBV8" s="25"/>
      <c r="BBW8" s="25"/>
      <c r="BBX8" s="25"/>
      <c r="BBY8" s="25"/>
      <c r="BBZ8" s="25"/>
      <c r="BCA8" s="25"/>
      <c r="BCB8" s="25"/>
      <c r="BCC8" s="25"/>
      <c r="BCD8" s="25"/>
      <c r="BCE8" s="25"/>
      <c r="BCF8" s="25"/>
      <c r="BCG8" s="25"/>
      <c r="BCH8" s="25"/>
      <c r="BCI8" s="25"/>
      <c r="BCJ8" s="25"/>
      <c r="BCK8" s="25"/>
      <c r="BCL8" s="25"/>
      <c r="BCM8" s="25"/>
      <c r="BCN8" s="25"/>
      <c r="BCO8" s="25"/>
      <c r="BCP8" s="25"/>
      <c r="BCQ8" s="25"/>
      <c r="BCR8" s="25"/>
      <c r="BCS8" s="25"/>
      <c r="BCT8" s="25"/>
      <c r="BCU8" s="25"/>
      <c r="BCV8" s="25"/>
      <c r="BCW8" s="25"/>
      <c r="BCX8" s="25"/>
      <c r="BCY8" s="25"/>
      <c r="BCZ8" s="25"/>
      <c r="BDA8" s="25"/>
      <c r="BDB8" s="25"/>
      <c r="BDC8" s="25"/>
      <c r="BDD8" s="25"/>
      <c r="BDE8" s="25"/>
      <c r="BDF8" s="25"/>
      <c r="BDG8" s="25"/>
      <c r="BDH8" s="25"/>
      <c r="BDI8" s="25"/>
      <c r="BDJ8" s="25"/>
      <c r="BDK8" s="25"/>
      <c r="BDL8" s="25"/>
      <c r="BDM8" s="25"/>
      <c r="BDN8" s="25"/>
      <c r="BDO8" s="25"/>
      <c r="BDP8" s="25"/>
      <c r="BDQ8" s="25"/>
      <c r="BDR8" s="25"/>
      <c r="BDS8" s="25"/>
      <c r="BDT8" s="25"/>
      <c r="BDU8" s="25"/>
      <c r="BDV8" s="25"/>
      <c r="BDW8" s="25"/>
      <c r="BDX8" s="25"/>
      <c r="BDY8" s="25"/>
      <c r="BDZ8" s="25"/>
      <c r="BEA8" s="25"/>
      <c r="BEB8" s="25"/>
      <c r="BEC8" s="25"/>
      <c r="BED8" s="25"/>
      <c r="BEE8" s="25"/>
      <c r="BEF8" s="25"/>
      <c r="BEG8" s="25"/>
      <c r="BEH8" s="25"/>
      <c r="BEI8" s="25"/>
      <c r="BEJ8" s="25"/>
      <c r="BEK8" s="25"/>
      <c r="BEL8" s="25"/>
      <c r="BEM8" s="25"/>
      <c r="BEN8" s="25"/>
      <c r="BEO8" s="25"/>
      <c r="BEP8" s="25"/>
      <c r="BEQ8" s="25"/>
      <c r="BER8" s="25"/>
      <c r="BES8" s="25"/>
      <c r="BET8" s="25"/>
      <c r="BEU8" s="25"/>
      <c r="BEV8" s="25"/>
      <c r="BEW8" s="25"/>
      <c r="BEX8" s="25"/>
      <c r="BEY8" s="25"/>
      <c r="BEZ8" s="25"/>
      <c r="BFA8" s="25"/>
      <c r="BFB8" s="25"/>
      <c r="BFC8" s="25"/>
      <c r="BFD8" s="25"/>
      <c r="BFE8" s="25"/>
      <c r="BFF8" s="25"/>
      <c r="BFG8" s="25"/>
      <c r="BFH8" s="25"/>
      <c r="BFI8" s="25"/>
      <c r="BFJ8" s="25"/>
      <c r="BFK8" s="25"/>
      <c r="BFL8" s="25"/>
      <c r="BFM8" s="25"/>
      <c r="BFN8" s="25"/>
      <c r="BFO8" s="25"/>
      <c r="BFP8" s="25"/>
      <c r="BFQ8" s="25"/>
      <c r="BFR8" s="25"/>
      <c r="BFS8" s="25"/>
      <c r="BFT8" s="25"/>
      <c r="BFU8" s="25"/>
      <c r="BFV8" s="25"/>
      <c r="BFW8" s="25"/>
      <c r="BFX8" s="25"/>
      <c r="BFY8" s="25"/>
      <c r="BFZ8" s="25"/>
      <c r="BGA8" s="25"/>
      <c r="BGB8" s="25"/>
      <c r="BGC8" s="25"/>
      <c r="BGD8" s="25"/>
      <c r="BGE8" s="25"/>
      <c r="BGF8" s="25"/>
      <c r="BGG8" s="25"/>
      <c r="BGH8" s="25"/>
      <c r="BGI8" s="25"/>
      <c r="BGJ8" s="25"/>
      <c r="BGK8" s="25"/>
      <c r="BGL8" s="25"/>
      <c r="BGM8" s="25"/>
      <c r="BGN8" s="25"/>
      <c r="BGO8" s="25"/>
      <c r="BGP8" s="25"/>
      <c r="BGQ8" s="25"/>
      <c r="BGR8" s="25"/>
      <c r="BGS8" s="25"/>
      <c r="BGT8" s="25"/>
      <c r="BGU8" s="25"/>
      <c r="BGV8" s="25"/>
      <c r="BGW8" s="25"/>
    </row>
    <row r="9" spans="1:1557" x14ac:dyDescent="0.2">
      <c r="B9" s="5"/>
      <c r="C9" s="5"/>
      <c r="D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c r="BGM9" s="5"/>
      <c r="BGN9" s="5"/>
      <c r="BGO9" s="5"/>
      <c r="BGP9" s="5"/>
      <c r="BGQ9" s="5"/>
      <c r="BGR9" s="5"/>
      <c r="BGS9" s="5"/>
      <c r="BGT9" s="5"/>
      <c r="BGU9" s="5"/>
      <c r="BGV9" s="5"/>
      <c r="BGW9" s="5"/>
    </row>
    <row r="10" spans="1:1557" x14ac:dyDescent="0.2">
      <c r="B10" s="19" t="s">
        <v>9</v>
      </c>
      <c r="C10" s="4"/>
      <c r="D10" s="217" t="s">
        <v>523</v>
      </c>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c r="BGM10" s="5"/>
      <c r="BGN10" s="5"/>
      <c r="BGO10" s="5"/>
      <c r="BGP10" s="5"/>
      <c r="BGQ10" s="5"/>
      <c r="BGR10" s="5"/>
      <c r="BGS10" s="5"/>
      <c r="BGT10" s="5"/>
      <c r="BGU10" s="5"/>
      <c r="BGV10" s="5"/>
      <c r="BGW10" s="5"/>
    </row>
    <row r="11" spans="1:1557" x14ac:dyDescent="0.2">
      <c r="B11" s="20"/>
      <c r="C11" s="18"/>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26"/>
      <c r="JH11" s="26"/>
      <c r="JI11" s="26"/>
      <c r="JJ11" s="26"/>
      <c r="JK11" s="26"/>
      <c r="JL11" s="26"/>
      <c r="JM11" s="26"/>
      <c r="JN11" s="26"/>
      <c r="JO11" s="26"/>
      <c r="JP11" s="26"/>
      <c r="JQ11" s="26"/>
      <c r="JR11" s="26"/>
      <c r="JS11" s="26"/>
      <c r="JT11" s="26"/>
      <c r="JU11" s="26"/>
      <c r="JV11" s="26"/>
      <c r="JW11" s="26"/>
      <c r="JX11" s="26"/>
      <c r="JY11" s="26"/>
      <c r="JZ11" s="26"/>
      <c r="KA11" s="26"/>
      <c r="KB11" s="26"/>
      <c r="KC11" s="26"/>
      <c r="KD11" s="26"/>
      <c r="KE11" s="26"/>
      <c r="KF11" s="26"/>
      <c r="KG11" s="26"/>
      <c r="KH11" s="26"/>
      <c r="KI11" s="26"/>
      <c r="KJ11" s="26"/>
      <c r="KK11" s="26"/>
      <c r="KL11" s="26"/>
      <c r="KM11" s="26"/>
      <c r="KN11" s="26"/>
      <c r="KO11" s="26"/>
      <c r="KP11" s="26"/>
      <c r="KQ11" s="26"/>
      <c r="KR11" s="26"/>
      <c r="KS11" s="26"/>
      <c r="KT11" s="26"/>
      <c r="KU11" s="26"/>
      <c r="KV11" s="26"/>
      <c r="KW11" s="26"/>
      <c r="KX11" s="26"/>
      <c r="KY11" s="26"/>
      <c r="KZ11" s="26"/>
      <c r="LA11" s="26"/>
      <c r="LB11" s="26"/>
      <c r="LC11" s="26"/>
      <c r="LD11" s="26"/>
      <c r="LE11" s="26"/>
      <c r="LF11" s="26"/>
      <c r="LG11" s="26"/>
      <c r="LH11" s="26"/>
      <c r="LI11" s="26"/>
      <c r="LJ11" s="26"/>
      <c r="LK11" s="26"/>
      <c r="LL11" s="26"/>
      <c r="LM11" s="26"/>
      <c r="LN11" s="26"/>
      <c r="LO11" s="26"/>
      <c r="LP11" s="26"/>
      <c r="LQ11" s="26"/>
      <c r="LR11" s="26"/>
      <c r="LS11" s="26"/>
      <c r="LT11" s="26"/>
      <c r="LU11" s="26"/>
      <c r="LV11" s="26"/>
      <c r="LW11" s="26"/>
      <c r="LX11" s="26"/>
      <c r="LY11" s="26"/>
      <c r="LZ11" s="26"/>
      <c r="MA11" s="26"/>
      <c r="MB11" s="26"/>
      <c r="MC11" s="26"/>
      <c r="MD11" s="26"/>
      <c r="ME11" s="26"/>
      <c r="MF11" s="26"/>
      <c r="MG11" s="26"/>
      <c r="MH11" s="26"/>
      <c r="MI11" s="26"/>
      <c r="MJ11" s="26"/>
      <c r="MK11" s="26"/>
      <c r="ML11" s="26"/>
      <c r="MM11" s="26"/>
      <c r="MN11" s="26"/>
      <c r="MO11" s="26"/>
      <c r="MP11" s="26"/>
      <c r="MQ11" s="26"/>
      <c r="MR11" s="26"/>
      <c r="MS11" s="26"/>
      <c r="MT11" s="26"/>
      <c r="MU11" s="26"/>
      <c r="MV11" s="26"/>
      <c r="MW11" s="26"/>
      <c r="MX11" s="26"/>
      <c r="MY11" s="26"/>
      <c r="MZ11" s="26"/>
      <c r="NA11" s="26"/>
      <c r="NB11" s="26"/>
      <c r="NC11" s="26"/>
      <c r="ND11" s="26"/>
      <c r="NE11" s="26"/>
      <c r="NF11" s="26"/>
      <c r="NG11" s="26"/>
      <c r="NH11" s="26"/>
      <c r="NI11" s="26"/>
      <c r="NJ11" s="26"/>
      <c r="NK11" s="26"/>
      <c r="NL11" s="26"/>
      <c r="NM11" s="26"/>
      <c r="NN11" s="26"/>
      <c r="NO11" s="26"/>
      <c r="NP11" s="26"/>
      <c r="NQ11" s="26"/>
      <c r="NR11" s="26"/>
      <c r="NS11" s="26"/>
      <c r="NT11" s="26"/>
      <c r="NU11" s="26"/>
      <c r="NV11" s="26"/>
      <c r="NW11" s="26"/>
      <c r="NX11" s="26"/>
      <c r="NY11" s="26"/>
      <c r="NZ11" s="26"/>
      <c r="OA11" s="26"/>
      <c r="OB11" s="26"/>
      <c r="OC11" s="26"/>
      <c r="OD11" s="26"/>
      <c r="OE11" s="26"/>
      <c r="OF11" s="26"/>
      <c r="OG11" s="26"/>
      <c r="OH11" s="26"/>
      <c r="OI11" s="26"/>
      <c r="OJ11" s="26"/>
      <c r="OK11" s="26"/>
      <c r="OL11" s="26"/>
      <c r="OM11" s="26"/>
      <c r="ON11" s="26"/>
      <c r="OO11" s="26"/>
      <c r="OP11" s="26"/>
      <c r="OQ11" s="26"/>
      <c r="OR11" s="26"/>
      <c r="OS11" s="26"/>
      <c r="OT11" s="26"/>
      <c r="OU11" s="26"/>
      <c r="OV11" s="26"/>
      <c r="OW11" s="26"/>
      <c r="OX11" s="26"/>
      <c r="OY11" s="26"/>
      <c r="OZ11" s="26"/>
      <c r="PA11" s="26"/>
      <c r="PB11" s="26"/>
      <c r="PC11" s="26"/>
      <c r="PD11" s="26"/>
      <c r="PE11" s="26"/>
      <c r="PF11" s="26"/>
      <c r="PG11" s="26"/>
      <c r="PH11" s="26"/>
      <c r="PI11" s="26"/>
      <c r="PJ11" s="26"/>
      <c r="PK11" s="26"/>
      <c r="PL11" s="26"/>
      <c r="PM11" s="26"/>
      <c r="PN11" s="26"/>
      <c r="PO11" s="26"/>
      <c r="PP11" s="26"/>
      <c r="PQ11" s="26"/>
      <c r="PR11" s="26"/>
      <c r="PS11" s="26"/>
      <c r="PT11" s="26"/>
      <c r="PU11" s="26"/>
      <c r="PV11" s="26"/>
      <c r="PW11" s="26"/>
      <c r="PX11" s="26"/>
      <c r="PY11" s="26"/>
      <c r="PZ11" s="26"/>
      <c r="QA11" s="26"/>
      <c r="QB11" s="26"/>
      <c r="QC11" s="26"/>
      <c r="QD11" s="26"/>
      <c r="QE11" s="26"/>
      <c r="QF11" s="26"/>
      <c r="QG11" s="26"/>
      <c r="QH11" s="26"/>
      <c r="QI11" s="26"/>
      <c r="QJ11" s="26"/>
      <c r="QK11" s="26"/>
      <c r="QL11" s="26"/>
      <c r="QM11" s="26"/>
      <c r="QN11" s="26"/>
      <c r="QO11" s="26"/>
      <c r="QP11" s="26"/>
      <c r="QQ11" s="26"/>
      <c r="QR11" s="26"/>
      <c r="QS11" s="26"/>
      <c r="QT11" s="26"/>
      <c r="QU11" s="26"/>
      <c r="QV11" s="26"/>
      <c r="QW11" s="26"/>
      <c r="QX11" s="26"/>
      <c r="QY11" s="26"/>
      <c r="QZ11" s="26"/>
      <c r="RA11" s="26"/>
      <c r="RB11" s="26"/>
      <c r="RC11" s="26"/>
      <c r="RD11" s="26"/>
      <c r="RE11" s="26"/>
      <c r="RF11" s="26"/>
      <c r="RG11" s="26"/>
      <c r="RH11" s="26"/>
      <c r="RI11" s="26"/>
      <c r="RJ11" s="26"/>
      <c r="RK11" s="26"/>
      <c r="RL11" s="26"/>
      <c r="RM11" s="26"/>
      <c r="RN11" s="26"/>
      <c r="RO11" s="26"/>
      <c r="RP11" s="26"/>
      <c r="RQ11" s="26"/>
      <c r="RR11" s="26"/>
      <c r="RS11" s="26"/>
      <c r="RT11" s="26"/>
      <c r="RU11" s="26"/>
      <c r="RV11" s="26"/>
      <c r="RW11" s="26"/>
      <c r="RX11" s="26"/>
      <c r="RY11" s="26"/>
      <c r="RZ11" s="26"/>
      <c r="SA11" s="26"/>
      <c r="SB11" s="26"/>
      <c r="SC11" s="26"/>
      <c r="SD11" s="26"/>
      <c r="SE11" s="26"/>
      <c r="SF11" s="26"/>
      <c r="SG11" s="26"/>
      <c r="SH11" s="26"/>
      <c r="SI11" s="26"/>
      <c r="SJ11" s="26"/>
      <c r="SK11" s="26"/>
      <c r="SL11" s="26"/>
      <c r="SM11" s="26"/>
      <c r="SN11" s="26"/>
      <c r="SO11" s="26"/>
      <c r="SP11" s="26"/>
      <c r="SQ11" s="26"/>
      <c r="SR11" s="26"/>
      <c r="SS11" s="26"/>
      <c r="ST11" s="26"/>
      <c r="SU11" s="26"/>
      <c r="SV11" s="26"/>
      <c r="SW11" s="26"/>
      <c r="SX11" s="26"/>
      <c r="SY11" s="26"/>
      <c r="SZ11" s="26"/>
      <c r="TA11" s="26"/>
      <c r="TB11" s="26"/>
      <c r="TC11" s="26"/>
      <c r="TD11" s="26"/>
      <c r="TE11" s="26"/>
      <c r="TF11" s="26"/>
      <c r="TG11" s="26"/>
      <c r="TH11" s="26"/>
      <c r="TI11" s="26"/>
      <c r="TJ11" s="26"/>
      <c r="TK11" s="26"/>
      <c r="TL11" s="26"/>
      <c r="TM11" s="26"/>
      <c r="TN11" s="26"/>
      <c r="TO11" s="26"/>
      <c r="TP11" s="26"/>
      <c r="TQ11" s="26"/>
      <c r="TR11" s="26"/>
      <c r="TS11" s="26"/>
      <c r="TT11" s="26"/>
      <c r="TU11" s="26"/>
      <c r="TV11" s="26"/>
      <c r="TW11" s="26"/>
      <c r="TX11" s="26"/>
      <c r="TY11" s="26"/>
      <c r="TZ11" s="26"/>
      <c r="UA11" s="26"/>
      <c r="UB11" s="26"/>
      <c r="UC11" s="26"/>
      <c r="UD11" s="26"/>
      <c r="UE11" s="26"/>
      <c r="UF11" s="26"/>
      <c r="UG11" s="26"/>
      <c r="UH11" s="26"/>
      <c r="UI11" s="26"/>
      <c r="UJ11" s="26"/>
      <c r="UK11" s="26"/>
      <c r="UL11" s="26"/>
      <c r="UM11" s="26"/>
      <c r="UN11" s="26"/>
      <c r="UO11" s="26"/>
      <c r="UP11" s="26"/>
      <c r="UQ11" s="26"/>
      <c r="UR11" s="26"/>
      <c r="US11" s="26"/>
      <c r="UT11" s="26"/>
      <c r="UU11" s="26"/>
      <c r="UV11" s="26"/>
      <c r="UW11" s="26"/>
      <c r="UX11" s="26"/>
      <c r="UY11" s="26"/>
      <c r="UZ11" s="26"/>
      <c r="VA11" s="26"/>
      <c r="VB11" s="26"/>
      <c r="VC11" s="26"/>
      <c r="VD11" s="26"/>
      <c r="VE11" s="26"/>
      <c r="VF11" s="26"/>
      <c r="VG11" s="26"/>
      <c r="VH11" s="26"/>
      <c r="VI11" s="26"/>
      <c r="VJ11" s="26"/>
      <c r="VK11" s="26"/>
      <c r="VL11" s="26"/>
      <c r="VM11" s="26"/>
      <c r="VN11" s="26"/>
      <c r="VO11" s="26"/>
      <c r="VP11" s="26"/>
      <c r="VQ11" s="26"/>
      <c r="VR11" s="26"/>
      <c r="VS11" s="26"/>
      <c r="VT11" s="26"/>
      <c r="VU11" s="26"/>
      <c r="VV11" s="26"/>
      <c r="VW11" s="26"/>
      <c r="VX11" s="26"/>
      <c r="VY11" s="26"/>
      <c r="VZ11" s="26"/>
      <c r="WA11" s="26"/>
      <c r="WB11" s="26"/>
      <c r="WC11" s="26"/>
      <c r="WD11" s="26"/>
      <c r="WE11" s="26"/>
      <c r="WF11" s="26"/>
      <c r="WG11" s="26"/>
      <c r="WH11" s="26"/>
      <c r="WI11" s="26"/>
      <c r="WJ11" s="26"/>
      <c r="WK11" s="26"/>
      <c r="WL11" s="26"/>
      <c r="WM11" s="26"/>
      <c r="WN11" s="26"/>
      <c r="WO11" s="26"/>
      <c r="WP11" s="26"/>
      <c r="WQ11" s="26"/>
      <c r="WR11" s="26"/>
      <c r="WS11" s="26"/>
      <c r="WT11" s="26"/>
      <c r="WU11" s="26"/>
      <c r="WV11" s="26"/>
      <c r="WW11" s="26"/>
      <c r="WX11" s="26"/>
      <c r="WY11" s="26"/>
      <c r="WZ11" s="26"/>
      <c r="XA11" s="26"/>
      <c r="XB11" s="26"/>
      <c r="XC11" s="26"/>
      <c r="XD11" s="26"/>
      <c r="XE11" s="26"/>
      <c r="XF11" s="26"/>
      <c r="XG11" s="26"/>
      <c r="XH11" s="26"/>
      <c r="XI11" s="26"/>
      <c r="XJ11" s="26"/>
      <c r="XK11" s="26"/>
      <c r="XL11" s="26"/>
      <c r="XM11" s="26"/>
      <c r="XN11" s="26"/>
      <c r="XO11" s="26"/>
      <c r="XP11" s="26"/>
      <c r="XQ11" s="26"/>
      <c r="XR11" s="26"/>
      <c r="XS11" s="26"/>
      <c r="XT11" s="26"/>
      <c r="XU11" s="26"/>
      <c r="XV11" s="26"/>
      <c r="XW11" s="26"/>
      <c r="XX11" s="26"/>
      <c r="XY11" s="26"/>
      <c r="XZ11" s="26"/>
      <c r="YA11" s="26"/>
      <c r="YB11" s="26"/>
      <c r="YC11" s="26"/>
      <c r="YD11" s="26"/>
      <c r="YE11" s="26"/>
      <c r="YF11" s="26"/>
      <c r="YG11" s="26"/>
      <c r="YH11" s="26"/>
      <c r="YI11" s="26"/>
      <c r="YJ11" s="26"/>
      <c r="YK11" s="26"/>
      <c r="YL11" s="26"/>
      <c r="YM11" s="26"/>
      <c r="YN11" s="26"/>
      <c r="YO11" s="26"/>
      <c r="YP11" s="26"/>
      <c r="YQ11" s="26"/>
      <c r="YR11" s="26"/>
      <c r="YS11" s="26"/>
      <c r="YT11" s="26"/>
      <c r="YU11" s="26"/>
      <c r="YV11" s="26"/>
      <c r="YW11" s="26"/>
      <c r="YX11" s="26"/>
      <c r="YY11" s="26"/>
      <c r="YZ11" s="26"/>
      <c r="ZA11" s="26"/>
      <c r="ZB11" s="26"/>
      <c r="ZC11" s="26"/>
      <c r="ZD11" s="26"/>
      <c r="ZE11" s="26"/>
      <c r="ZF11" s="26"/>
      <c r="ZG11" s="26"/>
      <c r="ZH11" s="26"/>
      <c r="ZI11" s="26"/>
      <c r="ZJ11" s="26"/>
      <c r="ZK11" s="26"/>
      <c r="ZL11" s="26"/>
      <c r="ZM11" s="26"/>
      <c r="ZN11" s="26"/>
      <c r="ZO11" s="26"/>
      <c r="ZP11" s="26"/>
      <c r="ZQ11" s="26"/>
      <c r="ZR11" s="26"/>
      <c r="ZS11" s="26"/>
      <c r="ZT11" s="26"/>
      <c r="ZU11" s="26"/>
      <c r="ZV11" s="26"/>
      <c r="ZW11" s="26"/>
      <c r="ZX11" s="26"/>
      <c r="ZY11" s="26"/>
      <c r="ZZ11" s="26"/>
      <c r="AAA11" s="26"/>
      <c r="AAB11" s="26"/>
      <c r="AAC11" s="26"/>
      <c r="AAD11" s="26"/>
      <c r="AAE11" s="26"/>
      <c r="AAF11" s="26"/>
      <c r="AAG11" s="26"/>
      <c r="AAH11" s="26"/>
      <c r="AAI11" s="26"/>
      <c r="AAJ11" s="26"/>
      <c r="AAK11" s="26"/>
      <c r="AAL11" s="26"/>
      <c r="AAM11" s="26"/>
      <c r="AAN11" s="26"/>
      <c r="AAO11" s="26"/>
      <c r="AAP11" s="26"/>
      <c r="AAQ11" s="26"/>
      <c r="AAR11" s="26"/>
      <c r="AAS11" s="26"/>
      <c r="AAT11" s="26"/>
      <c r="AAU11" s="26"/>
      <c r="AAV11" s="26"/>
      <c r="AAW11" s="26"/>
      <c r="AAX11" s="26"/>
      <c r="AAY11" s="26"/>
      <c r="AAZ11" s="26"/>
      <c r="ABA11" s="26"/>
      <c r="ABB11" s="26"/>
      <c r="ABC11" s="26"/>
      <c r="ABD11" s="26"/>
      <c r="ABE11" s="26"/>
      <c r="ABF11" s="26"/>
      <c r="ABG11" s="26"/>
      <c r="ABH11" s="26"/>
      <c r="ABI11" s="26"/>
      <c r="ABJ11" s="26"/>
      <c r="ABK11" s="26"/>
      <c r="ABL11" s="26"/>
      <c r="ABM11" s="26"/>
      <c r="ABN11" s="26"/>
      <c r="ABO11" s="26"/>
      <c r="ABP11" s="26"/>
      <c r="ABQ11" s="26"/>
      <c r="ABR11" s="26"/>
      <c r="ABS11" s="26"/>
      <c r="ABT11" s="26"/>
      <c r="ABU11" s="26"/>
      <c r="ABV11" s="26"/>
      <c r="ABW11" s="26"/>
      <c r="ABX11" s="26"/>
      <c r="ABY11" s="26"/>
      <c r="ABZ11" s="26"/>
      <c r="ACA11" s="26"/>
      <c r="ACB11" s="26"/>
      <c r="ACC11" s="26"/>
      <c r="ACD11" s="26"/>
      <c r="ACE11" s="26"/>
      <c r="ACF11" s="26"/>
      <c r="ACG11" s="26"/>
      <c r="ACH11" s="26"/>
      <c r="ACI11" s="26"/>
      <c r="ACJ11" s="26"/>
      <c r="ACK11" s="26"/>
      <c r="ACL11" s="26"/>
      <c r="ACM11" s="26"/>
      <c r="ACN11" s="26"/>
      <c r="ACO11" s="26"/>
      <c r="ACP11" s="26"/>
      <c r="ACQ11" s="26"/>
      <c r="ACR11" s="26"/>
      <c r="ACS11" s="26"/>
      <c r="ACT11" s="26"/>
      <c r="ACU11" s="26"/>
      <c r="ACV11" s="26"/>
      <c r="ACW11" s="26"/>
      <c r="ACX11" s="26"/>
      <c r="ACY11" s="26"/>
      <c r="ACZ11" s="26"/>
      <c r="ADA11" s="26"/>
      <c r="ADB11" s="26"/>
      <c r="ADC11" s="26"/>
      <c r="ADD11" s="26"/>
      <c r="ADE11" s="26"/>
      <c r="ADF11" s="26"/>
      <c r="ADG11" s="26"/>
      <c r="ADH11" s="26"/>
      <c r="ADI11" s="26"/>
      <c r="ADJ11" s="26"/>
      <c r="ADK11" s="26"/>
      <c r="ADL11" s="26"/>
      <c r="ADM11" s="26"/>
      <c r="ADN11" s="26"/>
      <c r="ADO11" s="26"/>
      <c r="ADP11" s="26"/>
      <c r="ADQ11" s="26"/>
      <c r="ADR11" s="26"/>
      <c r="ADS11" s="26"/>
      <c r="ADT11" s="26"/>
      <c r="ADU11" s="26"/>
      <c r="ADV11" s="26"/>
      <c r="ADW11" s="26"/>
      <c r="ADX11" s="26"/>
      <c r="ADY11" s="26"/>
      <c r="ADZ11" s="26"/>
      <c r="AEA11" s="26"/>
      <c r="AEB11" s="26"/>
      <c r="AEC11" s="26"/>
      <c r="AED11" s="26"/>
      <c r="AEE11" s="26"/>
      <c r="AEF11" s="26"/>
      <c r="AEG11" s="26"/>
      <c r="AEH11" s="26"/>
      <c r="AEI11" s="26"/>
      <c r="AEJ11" s="26"/>
      <c r="AEK11" s="26"/>
      <c r="AEL11" s="26"/>
      <c r="AEM11" s="26"/>
      <c r="AEN11" s="26"/>
      <c r="AEO11" s="26"/>
      <c r="AEP11" s="26"/>
      <c r="AEQ11" s="26"/>
      <c r="AER11" s="26"/>
      <c r="AES11" s="26"/>
      <c r="AET11" s="26"/>
      <c r="AEU11" s="26"/>
      <c r="AEV11" s="26"/>
      <c r="AEW11" s="26"/>
      <c r="AEX11" s="26"/>
      <c r="AEY11" s="26"/>
      <c r="AEZ11" s="26"/>
      <c r="AFA11" s="26"/>
      <c r="AFB11" s="26"/>
      <c r="AFC11" s="26"/>
      <c r="AFD11" s="26"/>
      <c r="AFE11" s="26"/>
      <c r="AFF11" s="26"/>
      <c r="AFG11" s="26"/>
      <c r="AFH11" s="26"/>
      <c r="AFI11" s="26"/>
      <c r="AFJ11" s="26"/>
      <c r="AFK11" s="26"/>
      <c r="AFL11" s="26"/>
      <c r="AFM11" s="26"/>
      <c r="AFN11" s="26"/>
      <c r="AFO11" s="26"/>
      <c r="AFP11" s="26"/>
      <c r="AFQ11" s="26"/>
      <c r="AFR11" s="26"/>
      <c r="AFS11" s="26"/>
      <c r="AFT11" s="26"/>
      <c r="AFU11" s="26"/>
      <c r="AFV11" s="26"/>
      <c r="AFW11" s="26"/>
      <c r="AFX11" s="26"/>
      <c r="AFY11" s="26"/>
      <c r="AFZ11" s="26"/>
      <c r="AGA11" s="26"/>
      <c r="AGB11" s="26"/>
      <c r="AGC11" s="26"/>
      <c r="AGD11" s="26"/>
      <c r="AGE11" s="26"/>
      <c r="AGF11" s="26"/>
      <c r="AGG11" s="26"/>
      <c r="AGH11" s="26"/>
      <c r="AGI11" s="26"/>
      <c r="AGJ11" s="26"/>
      <c r="AGK11" s="26"/>
      <c r="AGL11" s="26"/>
      <c r="AGM11" s="26"/>
      <c r="AGN11" s="26"/>
      <c r="AGO11" s="26"/>
      <c r="AGP11" s="26"/>
      <c r="AGQ11" s="26"/>
      <c r="AGR11" s="26"/>
      <c r="AGS11" s="26"/>
      <c r="AGT11" s="26"/>
      <c r="AGU11" s="26"/>
      <c r="AGV11" s="26"/>
      <c r="AGW11" s="26"/>
      <c r="AGX11" s="26"/>
      <c r="AGY11" s="26"/>
      <c r="AGZ11" s="26"/>
      <c r="AHA11" s="26"/>
      <c r="AHB11" s="26"/>
      <c r="AHC11" s="26"/>
      <c r="AHD11" s="26"/>
      <c r="AHE11" s="26"/>
      <c r="AHF11" s="26"/>
      <c r="AHG11" s="26"/>
      <c r="AHH11" s="26"/>
      <c r="AHI11" s="26"/>
      <c r="AHJ11" s="26"/>
      <c r="AHK11" s="26"/>
      <c r="AHL11" s="26"/>
      <c r="AHM11" s="26"/>
      <c r="AHN11" s="26"/>
      <c r="AHO11" s="26"/>
      <c r="AHP11" s="26"/>
      <c r="AHQ11" s="26"/>
      <c r="AHR11" s="26"/>
      <c r="AHS11" s="26"/>
      <c r="AHT11" s="26"/>
      <c r="AHU11" s="26"/>
      <c r="AHV11" s="26"/>
      <c r="AHW11" s="26"/>
      <c r="AHX11" s="26"/>
      <c r="AHY11" s="26"/>
      <c r="AHZ11" s="26"/>
      <c r="AIA11" s="26"/>
      <c r="AIB11" s="26"/>
      <c r="AIC11" s="26"/>
      <c r="AID11" s="26"/>
      <c r="AIE11" s="26"/>
      <c r="AIF11" s="26"/>
      <c r="AIG11" s="26"/>
      <c r="AIH11" s="26"/>
      <c r="AII11" s="26"/>
      <c r="AIJ11" s="26"/>
      <c r="AIK11" s="26"/>
      <c r="AIL11" s="26"/>
      <c r="AIM11" s="26"/>
      <c r="AIN11" s="26"/>
      <c r="AIO11" s="26"/>
      <c r="AIP11" s="26"/>
      <c r="AIQ11" s="26"/>
      <c r="AIR11" s="26"/>
      <c r="AIS11" s="26"/>
      <c r="AIT11" s="26"/>
      <c r="AIU11" s="26"/>
      <c r="AIV11" s="26"/>
      <c r="AIW11" s="26"/>
      <c r="AIX11" s="26"/>
      <c r="AIY11" s="26"/>
      <c r="AIZ11" s="26"/>
      <c r="AJA11" s="26"/>
      <c r="AJB11" s="26"/>
      <c r="AJC11" s="26"/>
      <c r="AJD11" s="26"/>
      <c r="AJE11" s="26"/>
      <c r="AJF11" s="26"/>
      <c r="AJG11" s="26"/>
      <c r="AJH11" s="26"/>
      <c r="AJI11" s="26"/>
      <c r="AJJ11" s="26"/>
      <c r="AJK11" s="26"/>
      <c r="AJL11" s="26"/>
      <c r="AJM11" s="26"/>
      <c r="AJN11" s="26"/>
      <c r="AJO11" s="26"/>
      <c r="AJP11" s="26"/>
      <c r="AJQ11" s="26"/>
      <c r="AJR11" s="26"/>
      <c r="AJS11" s="26"/>
      <c r="AJT11" s="26"/>
      <c r="AJU11" s="26"/>
      <c r="AJV11" s="26"/>
      <c r="AJW11" s="26"/>
      <c r="AJX11" s="26"/>
      <c r="AJY11" s="26"/>
      <c r="AJZ11" s="26"/>
      <c r="AKA11" s="26"/>
      <c r="AKB11" s="26"/>
      <c r="AKC11" s="26"/>
      <c r="AKD11" s="26"/>
      <c r="AKE11" s="26"/>
      <c r="AKF11" s="26"/>
      <c r="AKG11" s="26"/>
      <c r="AKH11" s="26"/>
      <c r="AKI11" s="26"/>
      <c r="AKJ11" s="26"/>
      <c r="AKK11" s="26"/>
      <c r="AKL11" s="26"/>
      <c r="AKM11" s="26"/>
      <c r="AKN11" s="26"/>
      <c r="AKO11" s="26"/>
      <c r="AKP11" s="26"/>
      <c r="AKQ11" s="26"/>
      <c r="AKR11" s="26"/>
      <c r="AKS11" s="26"/>
      <c r="AKT11" s="26"/>
      <c r="AKU11" s="26"/>
      <c r="AKV11" s="26"/>
      <c r="AKW11" s="26"/>
      <c r="AKX11" s="26"/>
      <c r="AKY11" s="26"/>
      <c r="AKZ11" s="26"/>
      <c r="ALA11" s="26"/>
      <c r="ALB11" s="26"/>
      <c r="ALC11" s="26"/>
      <c r="ALD11" s="26"/>
      <c r="ALE11" s="26"/>
      <c r="ALF11" s="26"/>
      <c r="ALG11" s="26"/>
      <c r="ALH11" s="26"/>
      <c r="ALI11" s="26"/>
      <c r="ALJ11" s="26"/>
      <c r="ALK11" s="26"/>
      <c r="ALL11" s="26"/>
      <c r="ALM11" s="26"/>
      <c r="ALN11" s="26"/>
      <c r="ALO11" s="26"/>
      <c r="ALP11" s="26"/>
      <c r="ALQ11" s="26"/>
      <c r="ALR11" s="26"/>
      <c r="ALS11" s="26"/>
      <c r="ALT11" s="26"/>
      <c r="ALU11" s="26"/>
      <c r="ALV11" s="26"/>
      <c r="ALW11" s="26"/>
      <c r="ALX11" s="26"/>
      <c r="ALY11" s="26"/>
      <c r="ALZ11" s="26"/>
      <c r="AMA11" s="26"/>
      <c r="AMB11" s="26"/>
      <c r="AMC11" s="26"/>
      <c r="AMD11" s="26"/>
      <c r="AME11" s="26"/>
      <c r="AMF11" s="26"/>
      <c r="AMG11" s="26"/>
      <c r="AMH11" s="26"/>
      <c r="AMI11" s="26"/>
      <c r="AMJ11" s="26"/>
      <c r="AMK11" s="26"/>
      <c r="AML11" s="26"/>
      <c r="AMM11" s="26"/>
      <c r="AMN11" s="26"/>
      <c r="AMO11" s="26"/>
      <c r="AMP11" s="26"/>
      <c r="AMQ11" s="26"/>
      <c r="AMR11" s="26"/>
      <c r="AMS11" s="26"/>
      <c r="AMT11" s="26"/>
      <c r="AMU11" s="26"/>
      <c r="AMV11" s="26"/>
      <c r="AMW11" s="26"/>
      <c r="AMX11" s="26"/>
      <c r="AMY11" s="26"/>
      <c r="AMZ11" s="26"/>
      <c r="ANA11" s="26"/>
      <c r="ANB11" s="26"/>
      <c r="ANC11" s="26"/>
      <c r="AND11" s="26"/>
      <c r="ANE11" s="26"/>
      <c r="ANF11" s="26"/>
      <c r="ANG11" s="26"/>
      <c r="ANH11" s="26"/>
      <c r="ANI11" s="26"/>
      <c r="ANJ11" s="26"/>
      <c r="ANK11" s="26"/>
      <c r="ANL11" s="26"/>
      <c r="ANM11" s="26"/>
      <c r="ANN11" s="26"/>
      <c r="ANO11" s="26"/>
      <c r="ANP11" s="26"/>
      <c r="ANQ11" s="26"/>
      <c r="ANR11" s="26"/>
      <c r="ANS11" s="26"/>
      <c r="ANT11" s="26"/>
      <c r="ANU11" s="26"/>
      <c r="ANV11" s="26"/>
      <c r="ANW11" s="26"/>
      <c r="ANX11" s="26"/>
      <c r="ANY11" s="26"/>
      <c r="ANZ11" s="26"/>
      <c r="AOA11" s="26"/>
      <c r="AOB11" s="26"/>
      <c r="AOC11" s="26"/>
      <c r="AOD11" s="26"/>
      <c r="AOE11" s="26"/>
      <c r="AOF11" s="26"/>
      <c r="AOG11" s="26"/>
      <c r="AOH11" s="26"/>
      <c r="AOI11" s="26"/>
      <c r="AOJ11" s="26"/>
      <c r="AOK11" s="26"/>
      <c r="AOL11" s="26"/>
      <c r="AOM11" s="26"/>
      <c r="AON11" s="26"/>
      <c r="AOO11" s="26"/>
      <c r="AOP11" s="26"/>
      <c r="AOQ11" s="26"/>
      <c r="AOR11" s="26"/>
      <c r="AOS11" s="26"/>
      <c r="AOT11" s="26"/>
      <c r="AOU11" s="26"/>
      <c r="AOV11" s="26"/>
      <c r="AOW11" s="26"/>
      <c r="AOX11" s="26"/>
      <c r="AOY11" s="26"/>
      <c r="AOZ11" s="26"/>
      <c r="APA11" s="26"/>
      <c r="APB11" s="26"/>
      <c r="APC11" s="26"/>
      <c r="APD11" s="26"/>
      <c r="APE11" s="26"/>
      <c r="APF11" s="26"/>
      <c r="APG11" s="26"/>
      <c r="APH11" s="26"/>
      <c r="API11" s="26"/>
      <c r="APJ11" s="26"/>
      <c r="APK11" s="26"/>
      <c r="APL11" s="26"/>
      <c r="APM11" s="26"/>
      <c r="APN11" s="26"/>
      <c r="APO11" s="26"/>
      <c r="APP11" s="26"/>
      <c r="APQ11" s="26"/>
      <c r="APR11" s="26"/>
      <c r="APS11" s="26"/>
      <c r="APT11" s="26"/>
      <c r="APU11" s="26"/>
      <c r="APV11" s="26"/>
      <c r="APW11" s="26"/>
      <c r="APX11" s="26"/>
      <c r="APY11" s="26"/>
      <c r="APZ11" s="26"/>
      <c r="AQA11" s="26"/>
      <c r="AQB11" s="26"/>
      <c r="AQC11" s="26"/>
      <c r="AQD11" s="26"/>
      <c r="AQE11" s="26"/>
      <c r="AQF11" s="26"/>
      <c r="AQG11" s="26"/>
      <c r="AQH11" s="26"/>
      <c r="AQI11" s="26"/>
      <c r="AQJ11" s="26"/>
      <c r="AQK11" s="26"/>
      <c r="AQL11" s="26"/>
      <c r="AQM11" s="26"/>
      <c r="AQN11" s="26"/>
      <c r="AQO11" s="26"/>
      <c r="AQP11" s="26"/>
      <c r="AQQ11" s="26"/>
      <c r="AQR11" s="26"/>
      <c r="AQS11" s="26"/>
      <c r="AQT11" s="26"/>
      <c r="AQU11" s="26"/>
      <c r="AQV11" s="26"/>
      <c r="AQW11" s="26"/>
      <c r="AQX11" s="26"/>
      <c r="AQY11" s="26"/>
      <c r="AQZ11" s="26"/>
      <c r="ARA11" s="26"/>
      <c r="ARB11" s="26"/>
      <c r="ARC11" s="26"/>
      <c r="ARD11" s="26"/>
      <c r="ARE11" s="26"/>
      <c r="ARF11" s="26"/>
      <c r="ARG11" s="26"/>
      <c r="ARH11" s="26"/>
      <c r="ARI11" s="26"/>
      <c r="ARJ11" s="26"/>
      <c r="ARK11" s="26"/>
      <c r="ARL11" s="26"/>
      <c r="ARM11" s="26"/>
      <c r="ARN11" s="26"/>
      <c r="ARO11" s="26"/>
      <c r="ARP11" s="26"/>
      <c r="ARQ11" s="26"/>
      <c r="ARR11" s="26"/>
      <c r="ARS11" s="26"/>
      <c r="ART11" s="26"/>
      <c r="ARU11" s="26"/>
      <c r="ARV11" s="26"/>
      <c r="ARW11" s="26"/>
      <c r="ARX11" s="26"/>
      <c r="ARY11" s="26"/>
      <c r="ARZ11" s="26"/>
      <c r="ASA11" s="26"/>
      <c r="ASB11" s="26"/>
      <c r="ASC11" s="26"/>
      <c r="ASD11" s="26"/>
      <c r="ASE11" s="26"/>
      <c r="ASF11" s="26"/>
      <c r="ASG11" s="26"/>
      <c r="ASH11" s="26"/>
      <c r="ASI11" s="26"/>
      <c r="ASJ11" s="26"/>
      <c r="ASK11" s="26"/>
      <c r="ASL11" s="26"/>
      <c r="ASM11" s="26"/>
      <c r="ASN11" s="26"/>
      <c r="ASO11" s="26"/>
      <c r="ASP11" s="26"/>
      <c r="ASQ11" s="26"/>
      <c r="ASR11" s="26"/>
      <c r="ASS11" s="26"/>
      <c r="AST11" s="26"/>
      <c r="ASU11" s="26"/>
      <c r="ASV11" s="26"/>
      <c r="ASW11" s="26"/>
      <c r="ASX11" s="26"/>
      <c r="ASY11" s="26"/>
      <c r="ASZ11" s="26"/>
      <c r="ATA11" s="26"/>
      <c r="ATB11" s="26"/>
      <c r="ATC11" s="26"/>
      <c r="ATD11" s="26"/>
      <c r="ATE11" s="26"/>
      <c r="ATF11" s="26"/>
      <c r="ATG11" s="26"/>
      <c r="ATH11" s="26"/>
      <c r="ATI11" s="26"/>
      <c r="ATJ11" s="26"/>
      <c r="ATK11" s="26"/>
      <c r="ATL11" s="26"/>
      <c r="ATM11" s="26"/>
      <c r="ATN11" s="26"/>
      <c r="ATO11" s="26"/>
      <c r="ATP11" s="26"/>
      <c r="ATQ11" s="26"/>
      <c r="ATR11" s="26"/>
      <c r="ATS11" s="26"/>
      <c r="ATT11" s="26"/>
      <c r="ATU11" s="26"/>
      <c r="ATV11" s="26"/>
      <c r="ATW11" s="26"/>
      <c r="ATX11" s="26"/>
      <c r="ATY11" s="26"/>
      <c r="ATZ11" s="26"/>
      <c r="AUA11" s="26"/>
      <c r="AUB11" s="26"/>
      <c r="AUC11" s="26"/>
      <c r="AUD11" s="26"/>
      <c r="AUE11" s="26"/>
      <c r="AUF11" s="26"/>
      <c r="AUG11" s="26"/>
      <c r="AUH11" s="26"/>
      <c r="AUI11" s="26"/>
      <c r="AUJ11" s="26"/>
      <c r="AUK11" s="26"/>
      <c r="AUL11" s="26"/>
      <c r="AUM11" s="26"/>
      <c r="AUN11" s="26"/>
      <c r="AUO11" s="26"/>
      <c r="AUP11" s="26"/>
      <c r="AUQ11" s="26"/>
      <c r="AUR11" s="26"/>
      <c r="AUS11" s="26"/>
      <c r="AUT11" s="26"/>
      <c r="AUU11" s="26"/>
      <c r="AUV11" s="26"/>
      <c r="AUW11" s="26"/>
      <c r="AUX11" s="26"/>
      <c r="AUY11" s="26"/>
      <c r="AUZ11" s="26"/>
      <c r="AVA11" s="26"/>
      <c r="AVB11" s="26"/>
      <c r="AVC11" s="26"/>
      <c r="AVD11" s="26"/>
      <c r="AVE11" s="26"/>
      <c r="AVF11" s="26"/>
      <c r="AVG11" s="26"/>
      <c r="AVH11" s="26"/>
      <c r="AVI11" s="26"/>
      <c r="AVJ11" s="26"/>
      <c r="AVK11" s="26"/>
      <c r="AVL11" s="26"/>
      <c r="AVM11" s="26"/>
      <c r="AVN11" s="26"/>
      <c r="AVO11" s="26"/>
      <c r="AVP11" s="26"/>
      <c r="AVQ11" s="26"/>
      <c r="AVR11" s="26"/>
      <c r="AVS11" s="26"/>
      <c r="AVT11" s="26"/>
      <c r="AVU11" s="26"/>
      <c r="AVV11" s="26"/>
      <c r="AVW11" s="26"/>
      <c r="AVX11" s="26"/>
      <c r="AVY11" s="26"/>
      <c r="AVZ11" s="26"/>
      <c r="AWA11" s="26"/>
      <c r="AWB11" s="26"/>
      <c r="AWC11" s="26"/>
      <c r="AWD11" s="26"/>
      <c r="AWE11" s="26"/>
      <c r="AWF11" s="26"/>
      <c r="AWG11" s="26"/>
      <c r="AWH11" s="26"/>
      <c r="AWI11" s="26"/>
      <c r="AWJ11" s="26"/>
      <c r="AWK11" s="26"/>
      <c r="AWL11" s="26"/>
      <c r="AWM11" s="26"/>
      <c r="AWN11" s="26"/>
      <c r="AWO11" s="26"/>
      <c r="AWP11" s="26"/>
      <c r="AWQ11" s="26"/>
      <c r="AWR11" s="26"/>
      <c r="AWS11" s="26"/>
      <c r="AWT11" s="26"/>
      <c r="AWU11" s="26"/>
      <c r="AWV11" s="26"/>
      <c r="AWW11" s="26"/>
      <c r="AWX11" s="26"/>
      <c r="AWY11" s="26"/>
      <c r="AWZ11" s="26"/>
      <c r="AXA11" s="26"/>
      <c r="AXB11" s="26"/>
      <c r="AXC11" s="26"/>
      <c r="AXD11" s="26"/>
      <c r="AXE11" s="26"/>
      <c r="AXF11" s="26"/>
      <c r="AXG11" s="26"/>
      <c r="AXH11" s="26"/>
      <c r="AXI11" s="26"/>
      <c r="AXJ11" s="26"/>
      <c r="AXK11" s="26"/>
      <c r="AXL11" s="26"/>
      <c r="AXM11" s="26"/>
      <c r="AXN11" s="26"/>
      <c r="AXO11" s="26"/>
      <c r="AXP11" s="26"/>
      <c r="AXQ11" s="26"/>
      <c r="AXR11" s="26"/>
      <c r="AXS11" s="26"/>
      <c r="AXT11" s="26"/>
      <c r="AXU11" s="26"/>
      <c r="AXV11" s="26"/>
      <c r="AXW11" s="26"/>
      <c r="AXX11" s="26"/>
      <c r="AXY11" s="26"/>
      <c r="AXZ11" s="26"/>
      <c r="AYA11" s="26"/>
      <c r="AYB11" s="26"/>
      <c r="AYC11" s="26"/>
      <c r="AYD11" s="26"/>
      <c r="AYE11" s="26"/>
      <c r="AYF11" s="26"/>
      <c r="AYG11" s="26"/>
      <c r="AYH11" s="26"/>
      <c r="AYI11" s="26"/>
      <c r="AYJ11" s="26"/>
      <c r="AYK11" s="26"/>
      <c r="AYL11" s="26"/>
      <c r="AYM11" s="26"/>
      <c r="AYN11" s="26"/>
      <c r="AYO11" s="26"/>
      <c r="AYP11" s="26"/>
      <c r="AYQ11" s="26"/>
      <c r="AYR11" s="26"/>
      <c r="AYS11" s="26"/>
      <c r="AYT11" s="26"/>
      <c r="AYU11" s="26"/>
      <c r="AYV11" s="26"/>
      <c r="AYW11" s="26"/>
      <c r="AYX11" s="26"/>
      <c r="AYY11" s="26"/>
      <c r="AYZ11" s="26"/>
      <c r="AZA11" s="26"/>
      <c r="AZB11" s="26"/>
      <c r="AZC11" s="26"/>
      <c r="AZD11" s="26"/>
      <c r="AZE11" s="26"/>
      <c r="AZF11" s="26"/>
      <c r="AZG11" s="26"/>
      <c r="AZH11" s="26"/>
      <c r="AZI11" s="26"/>
      <c r="AZJ11" s="26"/>
      <c r="AZK11" s="26"/>
      <c r="AZL11" s="26"/>
      <c r="AZM11" s="26"/>
      <c r="AZN11" s="26"/>
      <c r="AZO11" s="26"/>
      <c r="AZP11" s="26"/>
      <c r="AZQ11" s="26"/>
      <c r="AZR11" s="26"/>
      <c r="AZS11" s="26"/>
      <c r="AZT11" s="26"/>
      <c r="AZU11" s="26"/>
      <c r="AZV11" s="26"/>
      <c r="AZW11" s="26"/>
      <c r="AZX11" s="26"/>
      <c r="AZY11" s="26"/>
      <c r="AZZ11" s="26"/>
      <c r="BAA11" s="26"/>
      <c r="BAB11" s="26"/>
      <c r="BAC11" s="26"/>
      <c r="BAD11" s="26"/>
      <c r="BAE11" s="26"/>
      <c r="BAF11" s="26"/>
      <c r="BAG11" s="26"/>
      <c r="BAH11" s="26"/>
      <c r="BAI11" s="26"/>
      <c r="BAJ11" s="26"/>
      <c r="BAK11" s="26"/>
      <c r="BAL11" s="26"/>
      <c r="BAM11" s="26"/>
      <c r="BAN11" s="26"/>
      <c r="BAO11" s="26"/>
      <c r="BAP11" s="26"/>
      <c r="BAQ11" s="26"/>
      <c r="BAR11" s="26"/>
      <c r="BAS11" s="26"/>
      <c r="BAT11" s="26"/>
      <c r="BAU11" s="26"/>
      <c r="BAV11" s="26"/>
      <c r="BAW11" s="26"/>
      <c r="BAX11" s="26"/>
      <c r="BAY11" s="26"/>
      <c r="BAZ11" s="26"/>
      <c r="BBA11" s="26"/>
      <c r="BBB11" s="26"/>
      <c r="BBC11" s="26"/>
      <c r="BBD11" s="26"/>
      <c r="BBE11" s="26"/>
      <c r="BBF11" s="26"/>
      <c r="BBG11" s="26"/>
      <c r="BBH11" s="26"/>
      <c r="BBI11" s="26"/>
      <c r="BBJ11" s="26"/>
      <c r="BBK11" s="26"/>
      <c r="BBL11" s="26"/>
      <c r="BBM11" s="26"/>
      <c r="BBN11" s="26"/>
      <c r="BBO11" s="26"/>
      <c r="BBP11" s="26"/>
      <c r="BBQ11" s="26"/>
      <c r="BBR11" s="26"/>
      <c r="BBS11" s="26"/>
      <c r="BBT11" s="26"/>
      <c r="BBU11" s="26"/>
      <c r="BBV11" s="26"/>
      <c r="BBW11" s="26"/>
      <c r="BBX11" s="26"/>
      <c r="BBY11" s="26"/>
      <c r="BBZ11" s="26"/>
      <c r="BCA11" s="26"/>
      <c r="BCB11" s="26"/>
      <c r="BCC11" s="26"/>
      <c r="BCD11" s="26"/>
      <c r="BCE11" s="26"/>
      <c r="BCF11" s="26"/>
      <c r="BCG11" s="26"/>
      <c r="BCH11" s="26"/>
      <c r="BCI11" s="26"/>
      <c r="BCJ11" s="26"/>
      <c r="BCK11" s="26"/>
      <c r="BCL11" s="26"/>
      <c r="BCM11" s="26"/>
      <c r="BCN11" s="26"/>
      <c r="BCO11" s="26"/>
      <c r="BCP11" s="26"/>
      <c r="BCQ11" s="26"/>
      <c r="BCR11" s="26"/>
      <c r="BCS11" s="26"/>
      <c r="BCT11" s="26"/>
      <c r="BCU11" s="26"/>
      <c r="BCV11" s="26"/>
      <c r="BCW11" s="26"/>
      <c r="BCX11" s="26"/>
      <c r="BCY11" s="26"/>
      <c r="BCZ11" s="26"/>
      <c r="BDA11" s="26"/>
      <c r="BDB11" s="26"/>
      <c r="BDC11" s="26"/>
      <c r="BDD11" s="26"/>
      <c r="BDE11" s="26"/>
      <c r="BDF11" s="26"/>
      <c r="BDG11" s="26"/>
      <c r="BDH11" s="26"/>
      <c r="BDI11" s="26"/>
      <c r="BDJ11" s="26"/>
      <c r="BDK11" s="26"/>
      <c r="BDL11" s="26"/>
      <c r="BDM11" s="26"/>
      <c r="BDN11" s="26"/>
      <c r="BDO11" s="26"/>
      <c r="BDP11" s="26"/>
      <c r="BDQ11" s="26"/>
      <c r="BDR11" s="26"/>
      <c r="BDS11" s="26"/>
      <c r="BDT11" s="26"/>
      <c r="BDU11" s="26"/>
      <c r="BDV11" s="26"/>
      <c r="BDW11" s="26"/>
      <c r="BDX11" s="26"/>
      <c r="BDY11" s="26"/>
      <c r="BDZ11" s="26"/>
      <c r="BEA11" s="26"/>
      <c r="BEB11" s="26"/>
      <c r="BEC11" s="26"/>
      <c r="BED11" s="26"/>
      <c r="BEE11" s="26"/>
      <c r="BEF11" s="26"/>
      <c r="BEG11" s="26"/>
      <c r="BEH11" s="26"/>
      <c r="BEI11" s="26"/>
      <c r="BEJ11" s="26"/>
      <c r="BEK11" s="26"/>
      <c r="BEL11" s="26"/>
      <c r="BEM11" s="26"/>
      <c r="BEN11" s="26"/>
      <c r="BEO11" s="26"/>
      <c r="BEP11" s="26"/>
      <c r="BEQ11" s="26"/>
      <c r="BER11" s="26"/>
      <c r="BES11" s="26"/>
      <c r="BET11" s="26"/>
      <c r="BEU11" s="26"/>
      <c r="BEV11" s="26"/>
      <c r="BEW11" s="26"/>
      <c r="BEX11" s="26"/>
      <c r="BEY11" s="26"/>
      <c r="BEZ11" s="26"/>
      <c r="BFA11" s="26"/>
      <c r="BFB11" s="26"/>
      <c r="BFC11" s="26"/>
      <c r="BFD11" s="26"/>
      <c r="BFE11" s="26"/>
      <c r="BFF11" s="26"/>
      <c r="BFG11" s="26"/>
      <c r="BFH11" s="26"/>
      <c r="BFI11" s="26"/>
      <c r="BFJ11" s="26"/>
      <c r="BFK11" s="26"/>
      <c r="BFL11" s="26"/>
      <c r="BFM11" s="26"/>
      <c r="BFN11" s="26"/>
      <c r="BFO11" s="26"/>
      <c r="BFP11" s="26"/>
      <c r="BFQ11" s="26"/>
      <c r="BFR11" s="26"/>
      <c r="BFS11" s="26"/>
      <c r="BFT11" s="26"/>
      <c r="BFU11" s="26"/>
      <c r="BFV11" s="26"/>
      <c r="BFW11" s="26"/>
      <c r="BFX11" s="26"/>
      <c r="BFY11" s="26"/>
      <c r="BFZ11" s="26"/>
      <c r="BGA11" s="26"/>
      <c r="BGB11" s="26"/>
      <c r="BGC11" s="26"/>
      <c r="BGD11" s="26"/>
      <c r="BGE11" s="26"/>
      <c r="BGF11" s="26"/>
      <c r="BGG11" s="26"/>
      <c r="BGH11" s="26"/>
      <c r="BGI11" s="26"/>
      <c r="BGJ11" s="26"/>
      <c r="BGK11" s="26"/>
      <c r="BGL11" s="26"/>
      <c r="BGM11" s="26"/>
      <c r="BGN11" s="26"/>
      <c r="BGO11" s="26"/>
      <c r="BGP11" s="26"/>
      <c r="BGQ11" s="26"/>
      <c r="BGR11" s="26"/>
      <c r="BGS11" s="26"/>
      <c r="BGT11" s="26"/>
      <c r="BGU11" s="26"/>
      <c r="BGV11" s="26"/>
      <c r="BGW11" s="26"/>
    </row>
    <row r="12" spans="1:1557" ht="30.6" x14ac:dyDescent="0.2">
      <c r="A12" s="35"/>
      <c r="B12" s="219" t="s">
        <v>525</v>
      </c>
      <c r="C12" s="32"/>
      <c r="D12" s="218" t="s">
        <v>534</v>
      </c>
      <c r="E12" s="36"/>
      <c r="F12" s="36"/>
      <c r="G12" s="36"/>
      <c r="H12" s="36"/>
      <c r="I12" s="32"/>
      <c r="J12" s="32"/>
      <c r="K12" s="32"/>
      <c r="L12" s="32"/>
      <c r="M12" s="32"/>
      <c r="N12" s="32"/>
      <c r="O12" s="32"/>
      <c r="P12" s="33"/>
      <c r="Q12" s="33"/>
      <c r="R12" s="33"/>
      <c r="S12" s="33"/>
      <c r="T12" s="33"/>
      <c r="U12" s="33"/>
      <c r="V12" s="33"/>
      <c r="W12" s="33"/>
      <c r="X12" s="33"/>
      <c r="Y12" s="33"/>
      <c r="Z12" s="33"/>
      <c r="AA12" s="33"/>
      <c r="AB12" s="33"/>
      <c r="AC12" s="33"/>
      <c r="AD12" s="33"/>
      <c r="AE12" s="33"/>
      <c r="AF12" s="33"/>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26"/>
      <c r="DX12" s="26"/>
      <c r="DY12" s="26"/>
      <c r="DZ12" s="26"/>
      <c r="EA12" s="26"/>
      <c r="EB12" s="26"/>
      <c r="EC12" s="26"/>
      <c r="ED12" s="26"/>
      <c r="EE12" s="26"/>
      <c r="EF12" s="26"/>
      <c r="EG12" s="26"/>
      <c r="EH12" s="26"/>
      <c r="EI12" s="26"/>
      <c r="EJ12" s="26"/>
      <c r="EK12" s="26"/>
      <c r="EL12" s="26"/>
      <c r="EM12" s="26"/>
      <c r="EN12" s="26"/>
      <c r="EO12" s="26"/>
      <c r="EP12" s="26"/>
      <c r="EQ12" s="26"/>
      <c r="ER12" s="26"/>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26"/>
      <c r="JH12" s="26"/>
      <c r="JI12" s="26"/>
      <c r="JJ12" s="26"/>
      <c r="JK12" s="26"/>
      <c r="JL12" s="26"/>
      <c r="JM12" s="26"/>
      <c r="JN12" s="26"/>
      <c r="JO12" s="26"/>
      <c r="JP12" s="26"/>
      <c r="JQ12" s="26"/>
      <c r="JR12" s="26"/>
      <c r="JS12" s="26"/>
      <c r="JT12" s="26"/>
      <c r="JU12" s="26"/>
      <c r="JV12" s="26"/>
      <c r="JW12" s="26"/>
      <c r="JX12" s="26"/>
      <c r="JY12" s="26"/>
      <c r="JZ12" s="26"/>
      <c r="KA12" s="26"/>
      <c r="KB12" s="26"/>
      <c r="KC12" s="26"/>
      <c r="KD12" s="26"/>
      <c r="KE12" s="26"/>
      <c r="KF12" s="26"/>
      <c r="KG12" s="26"/>
      <c r="KH12" s="26"/>
      <c r="KI12" s="26"/>
      <c r="KJ12" s="26"/>
      <c r="KK12" s="26"/>
      <c r="KL12" s="26"/>
      <c r="KM12" s="26"/>
      <c r="KN12" s="26"/>
      <c r="KO12" s="26"/>
      <c r="KP12" s="26"/>
      <c r="KQ12" s="26"/>
      <c r="KR12" s="26"/>
      <c r="KS12" s="26"/>
      <c r="KT12" s="26"/>
      <c r="KU12" s="26"/>
      <c r="KV12" s="26"/>
      <c r="KW12" s="26"/>
      <c r="KX12" s="26"/>
      <c r="KY12" s="26"/>
      <c r="KZ12" s="26"/>
      <c r="LA12" s="26"/>
      <c r="LB12" s="26"/>
      <c r="LC12" s="26"/>
      <c r="LD12" s="26"/>
      <c r="LE12" s="26"/>
      <c r="LF12" s="26"/>
      <c r="LG12" s="26"/>
      <c r="LH12" s="26"/>
      <c r="LI12" s="26"/>
      <c r="LJ12" s="26"/>
      <c r="LK12" s="26"/>
      <c r="LL12" s="26"/>
      <c r="LM12" s="26"/>
      <c r="LN12" s="26"/>
      <c r="LO12" s="26"/>
      <c r="LP12" s="26"/>
      <c r="LQ12" s="26"/>
      <c r="LR12" s="26"/>
      <c r="LS12" s="26"/>
      <c r="LT12" s="26"/>
      <c r="LU12" s="26"/>
      <c r="LV12" s="26"/>
      <c r="LW12" s="26"/>
      <c r="LX12" s="26"/>
      <c r="LY12" s="26"/>
      <c r="LZ12" s="26"/>
      <c r="MA12" s="26"/>
      <c r="MB12" s="26"/>
      <c r="MC12" s="26"/>
      <c r="MD12" s="26"/>
      <c r="ME12" s="26"/>
      <c r="MF12" s="26"/>
      <c r="MG12" s="26"/>
      <c r="MH12" s="26"/>
      <c r="MI12" s="26"/>
      <c r="MJ12" s="26"/>
      <c r="MK12" s="26"/>
      <c r="ML12" s="26"/>
      <c r="MM12" s="26"/>
      <c r="MN12" s="26"/>
      <c r="MO12" s="26"/>
      <c r="MP12" s="26"/>
      <c r="MQ12" s="26"/>
      <c r="MR12" s="26"/>
      <c r="MS12" s="26"/>
      <c r="MT12" s="26"/>
      <c r="MU12" s="26"/>
      <c r="MV12" s="26"/>
      <c r="MW12" s="26"/>
      <c r="MX12" s="26"/>
      <c r="MY12" s="26"/>
      <c r="MZ12" s="26"/>
      <c r="NA12" s="26"/>
      <c r="NB12" s="26"/>
      <c r="NC12" s="26"/>
      <c r="ND12" s="26"/>
      <c r="NE12" s="26"/>
      <c r="NF12" s="26"/>
      <c r="NG12" s="26"/>
      <c r="NH12" s="26"/>
      <c r="NI12" s="26"/>
      <c r="NJ12" s="26"/>
      <c r="NK12" s="26"/>
      <c r="NL12" s="26"/>
      <c r="NM12" s="26"/>
      <c r="NN12" s="26"/>
      <c r="NO12" s="26"/>
      <c r="NP12" s="26"/>
      <c r="NQ12" s="26"/>
      <c r="NR12" s="26"/>
      <c r="NS12" s="26"/>
      <c r="NT12" s="26"/>
      <c r="NU12" s="26"/>
      <c r="NV12" s="26"/>
      <c r="NW12" s="26"/>
      <c r="NX12" s="26"/>
      <c r="NY12" s="26"/>
      <c r="NZ12" s="26"/>
      <c r="OA12" s="26"/>
      <c r="OB12" s="26"/>
      <c r="OC12" s="26"/>
      <c r="OD12" s="26"/>
      <c r="OE12" s="26"/>
      <c r="OF12" s="26"/>
      <c r="OG12" s="26"/>
      <c r="OH12" s="26"/>
      <c r="OI12" s="26"/>
      <c r="OJ12" s="26"/>
      <c r="OK12" s="26"/>
      <c r="OL12" s="26"/>
      <c r="OM12" s="26"/>
      <c r="ON12" s="26"/>
      <c r="OO12" s="26"/>
      <c r="OP12" s="26"/>
      <c r="OQ12" s="26"/>
      <c r="OR12" s="26"/>
      <c r="OS12" s="26"/>
      <c r="OT12" s="26"/>
      <c r="OU12" s="26"/>
      <c r="OV12" s="26"/>
      <c r="OW12" s="26"/>
      <c r="OX12" s="26"/>
      <c r="OY12" s="26"/>
      <c r="OZ12" s="26"/>
      <c r="PA12" s="26"/>
      <c r="PB12" s="26"/>
      <c r="PC12" s="26"/>
      <c r="PD12" s="26"/>
      <c r="PE12" s="26"/>
      <c r="PF12" s="26"/>
      <c r="PG12" s="26"/>
      <c r="PH12" s="26"/>
      <c r="PI12" s="26"/>
      <c r="PJ12" s="26"/>
      <c r="PK12" s="26"/>
      <c r="PL12" s="26"/>
      <c r="PM12" s="26"/>
      <c r="PN12" s="26"/>
      <c r="PO12" s="26"/>
      <c r="PP12" s="26"/>
      <c r="PQ12" s="26"/>
      <c r="PR12" s="26"/>
      <c r="PS12" s="26"/>
      <c r="PT12" s="26"/>
      <c r="PU12" s="26"/>
      <c r="PV12" s="26"/>
      <c r="PW12" s="26"/>
      <c r="PX12" s="26"/>
      <c r="PY12" s="26"/>
      <c r="PZ12" s="26"/>
      <c r="QA12" s="26"/>
      <c r="QB12" s="26"/>
      <c r="QC12" s="26"/>
      <c r="QD12" s="26"/>
      <c r="QE12" s="26"/>
      <c r="QF12" s="26"/>
      <c r="QG12" s="26"/>
      <c r="QH12" s="26"/>
      <c r="QI12" s="26"/>
      <c r="QJ12" s="26"/>
      <c r="QK12" s="26"/>
      <c r="QL12" s="26"/>
      <c r="QM12" s="26"/>
      <c r="QN12" s="26"/>
      <c r="QO12" s="26"/>
      <c r="QP12" s="26"/>
      <c r="QQ12" s="26"/>
      <c r="QR12" s="26"/>
      <c r="QS12" s="26"/>
      <c r="QT12" s="26"/>
      <c r="QU12" s="26"/>
      <c r="QV12" s="26"/>
      <c r="QW12" s="26"/>
      <c r="QX12" s="26"/>
      <c r="QY12" s="26"/>
      <c r="QZ12" s="26"/>
      <c r="RA12" s="26"/>
      <c r="RB12" s="26"/>
      <c r="RC12" s="26"/>
      <c r="RD12" s="26"/>
      <c r="RE12" s="26"/>
      <c r="RF12" s="26"/>
      <c r="RG12" s="26"/>
      <c r="RH12" s="26"/>
      <c r="RI12" s="26"/>
      <c r="RJ12" s="26"/>
      <c r="RK12" s="26"/>
      <c r="RL12" s="26"/>
      <c r="RM12" s="26"/>
      <c r="RN12" s="26"/>
      <c r="RO12" s="26"/>
      <c r="RP12" s="26"/>
      <c r="RQ12" s="26"/>
      <c r="RR12" s="26"/>
      <c r="RS12" s="26"/>
      <c r="RT12" s="26"/>
      <c r="RU12" s="26"/>
      <c r="RV12" s="26"/>
      <c r="RW12" s="26"/>
      <c r="RX12" s="26"/>
      <c r="RY12" s="26"/>
      <c r="RZ12" s="26"/>
      <c r="SA12" s="26"/>
      <c r="SB12" s="26"/>
      <c r="SC12" s="26"/>
      <c r="SD12" s="26"/>
      <c r="SE12" s="26"/>
      <c r="SF12" s="26"/>
      <c r="SG12" s="26"/>
      <c r="SH12" s="26"/>
      <c r="SI12" s="26"/>
      <c r="SJ12" s="26"/>
      <c r="SK12" s="26"/>
      <c r="SL12" s="26"/>
      <c r="SM12" s="26"/>
      <c r="SN12" s="26"/>
      <c r="SO12" s="26"/>
      <c r="SP12" s="26"/>
      <c r="SQ12" s="26"/>
      <c r="SR12" s="26"/>
      <c r="SS12" s="26"/>
      <c r="ST12" s="26"/>
      <c r="SU12" s="26"/>
      <c r="SV12" s="26"/>
      <c r="SW12" s="26"/>
      <c r="SX12" s="26"/>
      <c r="SY12" s="26"/>
      <c r="SZ12" s="26"/>
      <c r="TA12" s="26"/>
      <c r="TB12" s="26"/>
      <c r="TC12" s="26"/>
      <c r="TD12" s="26"/>
      <c r="TE12" s="26"/>
      <c r="TF12" s="26"/>
      <c r="TG12" s="26"/>
      <c r="TH12" s="26"/>
      <c r="TI12" s="26"/>
      <c r="TJ12" s="26"/>
      <c r="TK12" s="26"/>
      <c r="TL12" s="26"/>
      <c r="TM12" s="26"/>
      <c r="TN12" s="26"/>
      <c r="TO12" s="26"/>
      <c r="TP12" s="26"/>
      <c r="TQ12" s="26"/>
      <c r="TR12" s="26"/>
      <c r="TS12" s="26"/>
      <c r="TT12" s="26"/>
      <c r="TU12" s="26"/>
      <c r="TV12" s="26"/>
      <c r="TW12" s="26"/>
      <c r="TX12" s="26"/>
      <c r="TY12" s="26"/>
      <c r="TZ12" s="26"/>
      <c r="UA12" s="26"/>
      <c r="UB12" s="26"/>
      <c r="UC12" s="26"/>
      <c r="UD12" s="26"/>
      <c r="UE12" s="26"/>
      <c r="UF12" s="26"/>
      <c r="UG12" s="26"/>
      <c r="UH12" s="26"/>
      <c r="UI12" s="26"/>
      <c r="UJ12" s="26"/>
      <c r="UK12" s="26"/>
      <c r="UL12" s="26"/>
      <c r="UM12" s="26"/>
      <c r="UN12" s="26"/>
      <c r="UO12" s="26"/>
      <c r="UP12" s="26"/>
      <c r="UQ12" s="26"/>
      <c r="UR12" s="26"/>
      <c r="US12" s="26"/>
      <c r="UT12" s="26"/>
      <c r="UU12" s="26"/>
      <c r="UV12" s="26"/>
      <c r="UW12" s="26"/>
      <c r="UX12" s="26"/>
      <c r="UY12" s="26"/>
      <c r="UZ12" s="26"/>
      <c r="VA12" s="26"/>
      <c r="VB12" s="26"/>
      <c r="VC12" s="26"/>
      <c r="VD12" s="26"/>
      <c r="VE12" s="26"/>
      <c r="VF12" s="26"/>
      <c r="VG12" s="26"/>
      <c r="VH12" s="26"/>
      <c r="VI12" s="26"/>
      <c r="VJ12" s="26"/>
      <c r="VK12" s="26"/>
      <c r="VL12" s="26"/>
      <c r="VM12" s="26"/>
      <c r="VN12" s="26"/>
      <c r="VO12" s="26"/>
      <c r="VP12" s="26"/>
      <c r="VQ12" s="26"/>
      <c r="VR12" s="26"/>
      <c r="VS12" s="26"/>
      <c r="VT12" s="26"/>
      <c r="VU12" s="26"/>
      <c r="VV12" s="26"/>
      <c r="VW12" s="26"/>
      <c r="VX12" s="26"/>
      <c r="VY12" s="26"/>
      <c r="VZ12" s="26"/>
      <c r="WA12" s="26"/>
      <c r="WB12" s="26"/>
      <c r="WC12" s="26"/>
      <c r="WD12" s="26"/>
      <c r="WE12" s="26"/>
      <c r="WF12" s="26"/>
      <c r="WG12" s="26"/>
      <c r="WH12" s="26"/>
      <c r="WI12" s="26"/>
      <c r="WJ12" s="26"/>
      <c r="WK12" s="26"/>
      <c r="WL12" s="26"/>
      <c r="WM12" s="26"/>
      <c r="WN12" s="26"/>
      <c r="WO12" s="26"/>
      <c r="WP12" s="26"/>
      <c r="WQ12" s="26"/>
      <c r="WR12" s="26"/>
      <c r="WS12" s="26"/>
      <c r="WT12" s="26"/>
      <c r="WU12" s="26"/>
      <c r="WV12" s="26"/>
      <c r="WW12" s="26"/>
      <c r="WX12" s="26"/>
      <c r="WY12" s="26"/>
      <c r="WZ12" s="26"/>
      <c r="XA12" s="26"/>
      <c r="XB12" s="26"/>
      <c r="XC12" s="26"/>
      <c r="XD12" s="26"/>
      <c r="XE12" s="26"/>
      <c r="XF12" s="26"/>
      <c r="XG12" s="26"/>
      <c r="XH12" s="26"/>
      <c r="XI12" s="26"/>
      <c r="XJ12" s="26"/>
      <c r="XK12" s="26"/>
      <c r="XL12" s="26"/>
      <c r="XM12" s="26"/>
      <c r="XN12" s="26"/>
      <c r="XO12" s="26"/>
      <c r="XP12" s="26"/>
      <c r="XQ12" s="26"/>
      <c r="XR12" s="26"/>
      <c r="XS12" s="26"/>
      <c r="XT12" s="26"/>
      <c r="XU12" s="26"/>
      <c r="XV12" s="26"/>
      <c r="XW12" s="26"/>
      <c r="XX12" s="26"/>
      <c r="XY12" s="26"/>
      <c r="XZ12" s="26"/>
      <c r="YA12" s="26"/>
      <c r="YB12" s="26"/>
      <c r="YC12" s="26"/>
      <c r="YD12" s="26"/>
      <c r="YE12" s="26"/>
      <c r="YF12" s="26"/>
      <c r="YG12" s="26"/>
      <c r="YH12" s="26"/>
      <c r="YI12" s="26"/>
      <c r="YJ12" s="26"/>
      <c r="YK12" s="26"/>
      <c r="YL12" s="26"/>
      <c r="YM12" s="26"/>
      <c r="YN12" s="26"/>
      <c r="YO12" s="26"/>
      <c r="YP12" s="26"/>
      <c r="YQ12" s="26"/>
      <c r="YR12" s="26"/>
      <c r="YS12" s="26"/>
      <c r="YT12" s="26"/>
      <c r="YU12" s="26"/>
      <c r="YV12" s="26"/>
      <c r="YW12" s="26"/>
      <c r="YX12" s="26"/>
      <c r="YY12" s="26"/>
      <c r="YZ12" s="26"/>
      <c r="ZA12" s="26"/>
      <c r="ZB12" s="26"/>
      <c r="ZC12" s="26"/>
      <c r="ZD12" s="26"/>
      <c r="ZE12" s="26"/>
      <c r="ZF12" s="26"/>
      <c r="ZG12" s="26"/>
      <c r="ZH12" s="26"/>
      <c r="ZI12" s="26"/>
      <c r="ZJ12" s="26"/>
      <c r="ZK12" s="26"/>
      <c r="ZL12" s="26"/>
      <c r="ZM12" s="26"/>
      <c r="ZN12" s="26"/>
      <c r="ZO12" s="26"/>
      <c r="ZP12" s="26"/>
      <c r="ZQ12" s="26"/>
      <c r="ZR12" s="26"/>
      <c r="ZS12" s="26"/>
      <c r="ZT12" s="26"/>
      <c r="ZU12" s="26"/>
      <c r="ZV12" s="26"/>
      <c r="ZW12" s="26"/>
      <c r="ZX12" s="26"/>
      <c r="ZY12" s="26"/>
      <c r="ZZ12" s="26"/>
      <c r="AAA12" s="26"/>
      <c r="AAB12" s="26"/>
      <c r="AAC12" s="26"/>
      <c r="AAD12" s="26"/>
      <c r="AAE12" s="26"/>
      <c r="AAF12" s="26"/>
      <c r="AAG12" s="26"/>
      <c r="AAH12" s="26"/>
      <c r="AAI12" s="26"/>
      <c r="AAJ12" s="26"/>
      <c r="AAK12" s="26"/>
      <c r="AAL12" s="26"/>
      <c r="AAM12" s="26"/>
      <c r="AAN12" s="26"/>
      <c r="AAO12" s="26"/>
      <c r="AAP12" s="26"/>
      <c r="AAQ12" s="26"/>
      <c r="AAR12" s="26"/>
      <c r="AAS12" s="26"/>
      <c r="AAT12" s="26"/>
      <c r="AAU12" s="26"/>
      <c r="AAV12" s="26"/>
      <c r="AAW12" s="26"/>
      <c r="AAX12" s="26"/>
      <c r="AAY12" s="26"/>
      <c r="AAZ12" s="26"/>
      <c r="ABA12" s="26"/>
      <c r="ABB12" s="26"/>
      <c r="ABC12" s="26"/>
      <c r="ABD12" s="26"/>
      <c r="ABE12" s="26"/>
      <c r="ABF12" s="26"/>
      <c r="ABG12" s="26"/>
      <c r="ABH12" s="26"/>
      <c r="ABI12" s="26"/>
      <c r="ABJ12" s="26"/>
      <c r="ABK12" s="26"/>
      <c r="ABL12" s="26"/>
      <c r="ABM12" s="26"/>
      <c r="ABN12" s="26"/>
      <c r="ABO12" s="26"/>
      <c r="ABP12" s="26"/>
      <c r="ABQ12" s="26"/>
      <c r="ABR12" s="26"/>
      <c r="ABS12" s="26"/>
      <c r="ABT12" s="26"/>
      <c r="ABU12" s="26"/>
      <c r="ABV12" s="26"/>
      <c r="ABW12" s="26"/>
      <c r="ABX12" s="26"/>
      <c r="ABY12" s="26"/>
      <c r="ABZ12" s="26"/>
      <c r="ACA12" s="26"/>
      <c r="ACB12" s="26"/>
      <c r="ACC12" s="26"/>
      <c r="ACD12" s="26"/>
      <c r="ACE12" s="26"/>
      <c r="ACF12" s="26"/>
      <c r="ACG12" s="26"/>
      <c r="ACH12" s="26"/>
      <c r="ACI12" s="26"/>
      <c r="ACJ12" s="26"/>
      <c r="ACK12" s="26"/>
      <c r="ACL12" s="26"/>
      <c r="ACM12" s="26"/>
      <c r="ACN12" s="26"/>
      <c r="ACO12" s="26"/>
      <c r="ACP12" s="26"/>
      <c r="ACQ12" s="26"/>
      <c r="ACR12" s="26"/>
      <c r="ACS12" s="26"/>
      <c r="ACT12" s="26"/>
      <c r="ACU12" s="26"/>
      <c r="ACV12" s="26"/>
      <c r="ACW12" s="26"/>
      <c r="ACX12" s="26"/>
      <c r="ACY12" s="26"/>
      <c r="ACZ12" s="26"/>
      <c r="ADA12" s="26"/>
      <c r="ADB12" s="26"/>
      <c r="ADC12" s="26"/>
      <c r="ADD12" s="26"/>
      <c r="ADE12" s="26"/>
      <c r="ADF12" s="26"/>
      <c r="ADG12" s="26"/>
      <c r="ADH12" s="26"/>
      <c r="ADI12" s="26"/>
      <c r="ADJ12" s="26"/>
      <c r="ADK12" s="26"/>
      <c r="ADL12" s="26"/>
      <c r="ADM12" s="26"/>
      <c r="ADN12" s="26"/>
      <c r="ADO12" s="26"/>
      <c r="ADP12" s="26"/>
      <c r="ADQ12" s="26"/>
      <c r="ADR12" s="26"/>
      <c r="ADS12" s="26"/>
      <c r="ADT12" s="26"/>
      <c r="ADU12" s="26"/>
      <c r="ADV12" s="26"/>
      <c r="ADW12" s="26"/>
      <c r="ADX12" s="26"/>
      <c r="ADY12" s="26"/>
      <c r="ADZ12" s="26"/>
      <c r="AEA12" s="26"/>
      <c r="AEB12" s="26"/>
      <c r="AEC12" s="26"/>
      <c r="AED12" s="26"/>
      <c r="AEE12" s="26"/>
      <c r="AEF12" s="26"/>
      <c r="AEG12" s="26"/>
      <c r="AEH12" s="26"/>
      <c r="AEI12" s="26"/>
      <c r="AEJ12" s="26"/>
      <c r="AEK12" s="26"/>
      <c r="AEL12" s="26"/>
      <c r="AEM12" s="26"/>
      <c r="AEN12" s="26"/>
      <c r="AEO12" s="26"/>
      <c r="AEP12" s="26"/>
      <c r="AEQ12" s="26"/>
      <c r="AER12" s="26"/>
      <c r="AES12" s="26"/>
      <c r="AET12" s="26"/>
      <c r="AEU12" s="26"/>
      <c r="AEV12" s="26"/>
      <c r="AEW12" s="26"/>
      <c r="AEX12" s="26"/>
      <c r="AEY12" s="26"/>
      <c r="AEZ12" s="26"/>
      <c r="AFA12" s="26"/>
      <c r="AFB12" s="26"/>
      <c r="AFC12" s="26"/>
      <c r="AFD12" s="26"/>
      <c r="AFE12" s="26"/>
      <c r="AFF12" s="26"/>
      <c r="AFG12" s="26"/>
      <c r="AFH12" s="26"/>
      <c r="AFI12" s="26"/>
      <c r="AFJ12" s="26"/>
      <c r="AFK12" s="26"/>
      <c r="AFL12" s="26"/>
      <c r="AFM12" s="26"/>
      <c r="AFN12" s="26"/>
      <c r="AFO12" s="26"/>
      <c r="AFP12" s="26"/>
      <c r="AFQ12" s="26"/>
      <c r="AFR12" s="26"/>
      <c r="AFS12" s="26"/>
      <c r="AFT12" s="26"/>
      <c r="AFU12" s="26"/>
      <c r="AFV12" s="26"/>
      <c r="AFW12" s="26"/>
      <c r="AFX12" s="26"/>
      <c r="AFY12" s="26"/>
      <c r="AFZ12" s="26"/>
      <c r="AGA12" s="26"/>
      <c r="AGB12" s="26"/>
      <c r="AGC12" s="26"/>
      <c r="AGD12" s="26"/>
      <c r="AGE12" s="26"/>
      <c r="AGF12" s="26"/>
      <c r="AGG12" s="26"/>
      <c r="AGH12" s="26"/>
      <c r="AGI12" s="26"/>
      <c r="AGJ12" s="26"/>
      <c r="AGK12" s="26"/>
      <c r="AGL12" s="26"/>
      <c r="AGM12" s="26"/>
      <c r="AGN12" s="26"/>
      <c r="AGO12" s="26"/>
      <c r="AGP12" s="26"/>
      <c r="AGQ12" s="26"/>
      <c r="AGR12" s="26"/>
      <c r="AGS12" s="26"/>
      <c r="AGT12" s="26"/>
      <c r="AGU12" s="26"/>
      <c r="AGV12" s="26"/>
      <c r="AGW12" s="26"/>
      <c r="AGX12" s="26"/>
      <c r="AGY12" s="26"/>
      <c r="AGZ12" s="26"/>
      <c r="AHA12" s="26"/>
      <c r="AHB12" s="26"/>
      <c r="AHC12" s="26"/>
      <c r="AHD12" s="26"/>
      <c r="AHE12" s="26"/>
      <c r="AHF12" s="26"/>
      <c r="AHG12" s="26"/>
      <c r="AHH12" s="26"/>
      <c r="AHI12" s="26"/>
      <c r="AHJ12" s="26"/>
      <c r="AHK12" s="26"/>
      <c r="AHL12" s="26"/>
      <c r="AHM12" s="26"/>
      <c r="AHN12" s="26"/>
      <c r="AHO12" s="26"/>
      <c r="AHP12" s="26"/>
      <c r="AHQ12" s="26"/>
      <c r="AHR12" s="26"/>
      <c r="AHS12" s="26"/>
      <c r="AHT12" s="26"/>
      <c r="AHU12" s="26"/>
      <c r="AHV12" s="26"/>
      <c r="AHW12" s="26"/>
      <c r="AHX12" s="26"/>
      <c r="AHY12" s="26"/>
      <c r="AHZ12" s="26"/>
      <c r="AIA12" s="26"/>
      <c r="AIB12" s="26"/>
      <c r="AIC12" s="26"/>
      <c r="AID12" s="26"/>
      <c r="AIE12" s="26"/>
      <c r="AIF12" s="26"/>
      <c r="AIG12" s="26"/>
      <c r="AIH12" s="26"/>
      <c r="AII12" s="26"/>
      <c r="AIJ12" s="26"/>
      <c r="AIK12" s="26"/>
      <c r="AIL12" s="26"/>
      <c r="AIM12" s="26"/>
      <c r="AIN12" s="26"/>
      <c r="AIO12" s="26"/>
      <c r="AIP12" s="26"/>
      <c r="AIQ12" s="26"/>
      <c r="AIR12" s="26"/>
      <c r="AIS12" s="26"/>
      <c r="AIT12" s="26"/>
      <c r="AIU12" s="26"/>
      <c r="AIV12" s="26"/>
      <c r="AIW12" s="26"/>
      <c r="AIX12" s="26"/>
      <c r="AIY12" s="26"/>
      <c r="AIZ12" s="26"/>
      <c r="AJA12" s="26"/>
      <c r="AJB12" s="26"/>
      <c r="AJC12" s="26"/>
      <c r="AJD12" s="26"/>
      <c r="AJE12" s="26"/>
      <c r="AJF12" s="26"/>
      <c r="AJG12" s="26"/>
      <c r="AJH12" s="26"/>
      <c r="AJI12" s="26"/>
      <c r="AJJ12" s="26"/>
      <c r="AJK12" s="26"/>
      <c r="AJL12" s="26"/>
      <c r="AJM12" s="26"/>
      <c r="AJN12" s="26"/>
      <c r="AJO12" s="26"/>
      <c r="AJP12" s="26"/>
      <c r="AJQ12" s="26"/>
      <c r="AJR12" s="26"/>
      <c r="AJS12" s="26"/>
      <c r="AJT12" s="26"/>
      <c r="AJU12" s="26"/>
      <c r="AJV12" s="26"/>
      <c r="AJW12" s="26"/>
      <c r="AJX12" s="26"/>
      <c r="AJY12" s="26"/>
      <c r="AJZ12" s="26"/>
      <c r="AKA12" s="26"/>
      <c r="AKB12" s="26"/>
      <c r="AKC12" s="26"/>
      <c r="AKD12" s="26"/>
      <c r="AKE12" s="26"/>
      <c r="AKF12" s="26"/>
      <c r="AKG12" s="26"/>
      <c r="AKH12" s="26"/>
      <c r="AKI12" s="26"/>
      <c r="AKJ12" s="26"/>
      <c r="AKK12" s="26"/>
      <c r="AKL12" s="26"/>
      <c r="AKM12" s="26"/>
      <c r="AKN12" s="26"/>
      <c r="AKO12" s="26"/>
      <c r="AKP12" s="26"/>
      <c r="AKQ12" s="26"/>
      <c r="AKR12" s="26"/>
      <c r="AKS12" s="26"/>
      <c r="AKT12" s="26"/>
      <c r="AKU12" s="26"/>
      <c r="AKV12" s="26"/>
      <c r="AKW12" s="26"/>
      <c r="AKX12" s="26"/>
      <c r="AKY12" s="26"/>
      <c r="AKZ12" s="26"/>
      <c r="ALA12" s="26"/>
      <c r="ALB12" s="26"/>
      <c r="ALC12" s="26"/>
      <c r="ALD12" s="26"/>
      <c r="ALE12" s="26"/>
      <c r="ALF12" s="26"/>
      <c r="ALG12" s="26"/>
      <c r="ALH12" s="26"/>
      <c r="ALI12" s="26"/>
      <c r="ALJ12" s="26"/>
      <c r="ALK12" s="26"/>
      <c r="ALL12" s="26"/>
      <c r="ALM12" s="26"/>
      <c r="ALN12" s="26"/>
      <c r="ALO12" s="26"/>
      <c r="ALP12" s="26"/>
      <c r="ALQ12" s="26"/>
      <c r="ALR12" s="26"/>
      <c r="ALS12" s="26"/>
      <c r="ALT12" s="26"/>
      <c r="ALU12" s="26"/>
      <c r="ALV12" s="26"/>
      <c r="ALW12" s="26"/>
      <c r="ALX12" s="26"/>
      <c r="ALY12" s="26"/>
      <c r="ALZ12" s="26"/>
      <c r="AMA12" s="26"/>
      <c r="AMB12" s="26"/>
      <c r="AMC12" s="26"/>
      <c r="AMD12" s="26"/>
      <c r="AME12" s="26"/>
      <c r="AMF12" s="26"/>
      <c r="AMG12" s="26"/>
      <c r="AMH12" s="26"/>
      <c r="AMI12" s="26"/>
      <c r="AMJ12" s="26"/>
      <c r="AMK12" s="26"/>
      <c r="AML12" s="26"/>
      <c r="AMM12" s="26"/>
      <c r="AMN12" s="26"/>
      <c r="AMO12" s="26"/>
      <c r="AMP12" s="26"/>
      <c r="AMQ12" s="26"/>
      <c r="AMR12" s="26"/>
      <c r="AMS12" s="26"/>
      <c r="AMT12" s="26"/>
      <c r="AMU12" s="26"/>
      <c r="AMV12" s="26"/>
      <c r="AMW12" s="26"/>
      <c r="AMX12" s="26"/>
      <c r="AMY12" s="26"/>
      <c r="AMZ12" s="26"/>
      <c r="ANA12" s="26"/>
      <c r="ANB12" s="26"/>
      <c r="ANC12" s="26"/>
      <c r="AND12" s="26"/>
      <c r="ANE12" s="26"/>
      <c r="ANF12" s="26"/>
      <c r="ANG12" s="26"/>
      <c r="ANH12" s="26"/>
      <c r="ANI12" s="26"/>
      <c r="ANJ12" s="26"/>
      <c r="ANK12" s="26"/>
      <c r="ANL12" s="26"/>
      <c r="ANM12" s="26"/>
      <c r="ANN12" s="26"/>
      <c r="ANO12" s="26"/>
      <c r="ANP12" s="26"/>
      <c r="ANQ12" s="26"/>
      <c r="ANR12" s="26"/>
      <c r="ANS12" s="26"/>
      <c r="ANT12" s="26"/>
      <c r="ANU12" s="26"/>
      <c r="ANV12" s="26"/>
      <c r="ANW12" s="26"/>
      <c r="ANX12" s="26"/>
      <c r="ANY12" s="26"/>
      <c r="ANZ12" s="26"/>
      <c r="AOA12" s="26"/>
      <c r="AOB12" s="26"/>
      <c r="AOC12" s="26"/>
      <c r="AOD12" s="26"/>
      <c r="AOE12" s="26"/>
      <c r="AOF12" s="26"/>
      <c r="AOG12" s="26"/>
      <c r="AOH12" s="26"/>
      <c r="AOI12" s="26"/>
      <c r="AOJ12" s="26"/>
      <c r="AOK12" s="26"/>
      <c r="AOL12" s="26"/>
      <c r="AOM12" s="26"/>
      <c r="AON12" s="26"/>
      <c r="AOO12" s="26"/>
      <c r="AOP12" s="26"/>
      <c r="AOQ12" s="26"/>
      <c r="AOR12" s="26"/>
      <c r="AOS12" s="26"/>
      <c r="AOT12" s="26"/>
      <c r="AOU12" s="26"/>
      <c r="AOV12" s="26"/>
      <c r="AOW12" s="26"/>
      <c r="AOX12" s="26"/>
      <c r="AOY12" s="26"/>
      <c r="AOZ12" s="26"/>
      <c r="APA12" s="26"/>
      <c r="APB12" s="26"/>
      <c r="APC12" s="26"/>
      <c r="APD12" s="26"/>
      <c r="APE12" s="26"/>
      <c r="APF12" s="26"/>
      <c r="APG12" s="26"/>
      <c r="APH12" s="26"/>
      <c r="API12" s="26"/>
      <c r="APJ12" s="26"/>
      <c r="APK12" s="26"/>
      <c r="APL12" s="26"/>
      <c r="APM12" s="26"/>
      <c r="APN12" s="26"/>
      <c r="APO12" s="26"/>
      <c r="APP12" s="26"/>
      <c r="APQ12" s="26"/>
      <c r="APR12" s="26"/>
      <c r="APS12" s="26"/>
      <c r="APT12" s="26"/>
      <c r="APU12" s="26"/>
      <c r="APV12" s="26"/>
      <c r="APW12" s="26"/>
      <c r="APX12" s="26"/>
      <c r="APY12" s="26"/>
      <c r="APZ12" s="26"/>
      <c r="AQA12" s="26"/>
      <c r="AQB12" s="26"/>
      <c r="AQC12" s="26"/>
      <c r="AQD12" s="26"/>
      <c r="AQE12" s="26"/>
      <c r="AQF12" s="26"/>
      <c r="AQG12" s="26"/>
      <c r="AQH12" s="26"/>
      <c r="AQI12" s="26"/>
      <c r="AQJ12" s="26"/>
      <c r="AQK12" s="26"/>
      <c r="AQL12" s="26"/>
      <c r="AQM12" s="26"/>
      <c r="AQN12" s="26"/>
      <c r="AQO12" s="26"/>
      <c r="AQP12" s="26"/>
      <c r="AQQ12" s="26"/>
      <c r="AQR12" s="26"/>
      <c r="AQS12" s="26"/>
      <c r="AQT12" s="26"/>
      <c r="AQU12" s="26"/>
      <c r="AQV12" s="26"/>
      <c r="AQW12" s="26"/>
      <c r="AQX12" s="26"/>
      <c r="AQY12" s="26"/>
      <c r="AQZ12" s="26"/>
      <c r="ARA12" s="26"/>
      <c r="ARB12" s="26"/>
      <c r="ARC12" s="26"/>
      <c r="ARD12" s="26"/>
      <c r="ARE12" s="26"/>
      <c r="ARF12" s="26"/>
      <c r="ARG12" s="26"/>
      <c r="ARH12" s="26"/>
      <c r="ARI12" s="26"/>
      <c r="ARJ12" s="26"/>
      <c r="ARK12" s="26"/>
      <c r="ARL12" s="26"/>
      <c r="ARM12" s="26"/>
      <c r="ARN12" s="26"/>
      <c r="ARO12" s="26"/>
      <c r="ARP12" s="26"/>
      <c r="ARQ12" s="26"/>
      <c r="ARR12" s="26"/>
      <c r="ARS12" s="26"/>
      <c r="ART12" s="26"/>
      <c r="ARU12" s="26"/>
      <c r="ARV12" s="26"/>
      <c r="ARW12" s="26"/>
      <c r="ARX12" s="26"/>
      <c r="ARY12" s="26"/>
      <c r="ARZ12" s="26"/>
      <c r="ASA12" s="26"/>
      <c r="ASB12" s="26"/>
      <c r="ASC12" s="26"/>
      <c r="ASD12" s="26"/>
      <c r="ASE12" s="26"/>
      <c r="ASF12" s="26"/>
      <c r="ASG12" s="26"/>
      <c r="ASH12" s="26"/>
      <c r="ASI12" s="26"/>
      <c r="ASJ12" s="26"/>
      <c r="ASK12" s="26"/>
      <c r="ASL12" s="26"/>
      <c r="ASM12" s="26"/>
      <c r="ASN12" s="26"/>
      <c r="ASO12" s="26"/>
      <c r="ASP12" s="26"/>
      <c r="ASQ12" s="26"/>
      <c r="ASR12" s="26"/>
      <c r="ASS12" s="26"/>
      <c r="AST12" s="26"/>
      <c r="ASU12" s="26"/>
      <c r="ASV12" s="26"/>
      <c r="ASW12" s="26"/>
      <c r="ASX12" s="26"/>
      <c r="ASY12" s="26"/>
      <c r="ASZ12" s="26"/>
      <c r="ATA12" s="26"/>
      <c r="ATB12" s="26"/>
      <c r="ATC12" s="26"/>
      <c r="ATD12" s="26"/>
      <c r="ATE12" s="26"/>
      <c r="ATF12" s="26"/>
      <c r="ATG12" s="26"/>
      <c r="ATH12" s="26"/>
      <c r="ATI12" s="26"/>
      <c r="ATJ12" s="26"/>
      <c r="ATK12" s="26"/>
      <c r="ATL12" s="26"/>
      <c r="ATM12" s="26"/>
      <c r="ATN12" s="26"/>
      <c r="ATO12" s="26"/>
      <c r="ATP12" s="26"/>
      <c r="ATQ12" s="26"/>
      <c r="ATR12" s="26"/>
      <c r="ATS12" s="26"/>
      <c r="ATT12" s="26"/>
      <c r="ATU12" s="26"/>
      <c r="ATV12" s="26"/>
      <c r="ATW12" s="26"/>
      <c r="ATX12" s="26"/>
      <c r="ATY12" s="26"/>
      <c r="ATZ12" s="26"/>
      <c r="AUA12" s="26"/>
      <c r="AUB12" s="26"/>
      <c r="AUC12" s="26"/>
      <c r="AUD12" s="26"/>
      <c r="AUE12" s="26"/>
      <c r="AUF12" s="26"/>
      <c r="AUG12" s="26"/>
      <c r="AUH12" s="26"/>
      <c r="AUI12" s="26"/>
      <c r="AUJ12" s="26"/>
      <c r="AUK12" s="26"/>
      <c r="AUL12" s="26"/>
      <c r="AUM12" s="26"/>
      <c r="AUN12" s="26"/>
      <c r="AUO12" s="26"/>
      <c r="AUP12" s="26"/>
      <c r="AUQ12" s="26"/>
      <c r="AUR12" s="26"/>
      <c r="AUS12" s="26"/>
      <c r="AUT12" s="26"/>
      <c r="AUU12" s="26"/>
      <c r="AUV12" s="26"/>
      <c r="AUW12" s="26"/>
      <c r="AUX12" s="26"/>
      <c r="AUY12" s="26"/>
      <c r="AUZ12" s="26"/>
      <c r="AVA12" s="26"/>
      <c r="AVB12" s="26"/>
      <c r="AVC12" s="26"/>
      <c r="AVD12" s="26"/>
      <c r="AVE12" s="26"/>
      <c r="AVF12" s="26"/>
      <c r="AVG12" s="26"/>
      <c r="AVH12" s="26"/>
      <c r="AVI12" s="26"/>
      <c r="AVJ12" s="26"/>
      <c r="AVK12" s="26"/>
      <c r="AVL12" s="26"/>
      <c r="AVM12" s="26"/>
      <c r="AVN12" s="26"/>
      <c r="AVO12" s="26"/>
      <c r="AVP12" s="26"/>
      <c r="AVQ12" s="26"/>
      <c r="AVR12" s="26"/>
      <c r="AVS12" s="26"/>
      <c r="AVT12" s="26"/>
      <c r="AVU12" s="26"/>
      <c r="AVV12" s="26"/>
      <c r="AVW12" s="26"/>
      <c r="AVX12" s="26"/>
      <c r="AVY12" s="26"/>
      <c r="AVZ12" s="26"/>
      <c r="AWA12" s="26"/>
      <c r="AWB12" s="26"/>
      <c r="AWC12" s="26"/>
      <c r="AWD12" s="26"/>
      <c r="AWE12" s="26"/>
      <c r="AWF12" s="26"/>
      <c r="AWG12" s="26"/>
      <c r="AWH12" s="26"/>
      <c r="AWI12" s="26"/>
      <c r="AWJ12" s="26"/>
      <c r="AWK12" s="26"/>
      <c r="AWL12" s="26"/>
      <c r="AWM12" s="26"/>
      <c r="AWN12" s="26"/>
      <c r="AWO12" s="26"/>
      <c r="AWP12" s="26"/>
      <c r="AWQ12" s="26"/>
      <c r="AWR12" s="26"/>
      <c r="AWS12" s="26"/>
      <c r="AWT12" s="26"/>
      <c r="AWU12" s="26"/>
      <c r="AWV12" s="26"/>
      <c r="AWW12" s="26"/>
      <c r="AWX12" s="26"/>
      <c r="AWY12" s="26"/>
      <c r="AWZ12" s="26"/>
      <c r="AXA12" s="26"/>
      <c r="AXB12" s="26"/>
      <c r="AXC12" s="26"/>
      <c r="AXD12" s="26"/>
      <c r="AXE12" s="26"/>
      <c r="AXF12" s="26"/>
      <c r="AXG12" s="26"/>
      <c r="AXH12" s="26"/>
      <c r="AXI12" s="26"/>
      <c r="AXJ12" s="26"/>
      <c r="AXK12" s="26"/>
      <c r="AXL12" s="26"/>
      <c r="AXM12" s="26"/>
      <c r="AXN12" s="26"/>
      <c r="AXO12" s="26"/>
      <c r="AXP12" s="26"/>
      <c r="AXQ12" s="26"/>
      <c r="AXR12" s="26"/>
      <c r="AXS12" s="26"/>
      <c r="AXT12" s="26"/>
      <c r="AXU12" s="26"/>
      <c r="AXV12" s="26"/>
      <c r="AXW12" s="26"/>
      <c r="AXX12" s="26"/>
      <c r="AXY12" s="26"/>
      <c r="AXZ12" s="26"/>
      <c r="AYA12" s="26"/>
      <c r="AYB12" s="26"/>
      <c r="AYC12" s="26"/>
      <c r="AYD12" s="26"/>
      <c r="AYE12" s="26"/>
      <c r="AYF12" s="26"/>
      <c r="AYG12" s="26"/>
      <c r="AYH12" s="26"/>
      <c r="AYI12" s="26"/>
      <c r="AYJ12" s="26"/>
      <c r="AYK12" s="26"/>
      <c r="AYL12" s="26"/>
      <c r="AYM12" s="26"/>
      <c r="AYN12" s="26"/>
      <c r="AYO12" s="26"/>
      <c r="AYP12" s="26"/>
      <c r="AYQ12" s="26"/>
      <c r="AYR12" s="26"/>
      <c r="AYS12" s="26"/>
      <c r="AYT12" s="26"/>
      <c r="AYU12" s="26"/>
      <c r="AYV12" s="26"/>
      <c r="AYW12" s="26"/>
      <c r="AYX12" s="26"/>
      <c r="AYY12" s="26"/>
      <c r="AYZ12" s="26"/>
      <c r="AZA12" s="26"/>
      <c r="AZB12" s="26"/>
      <c r="AZC12" s="26"/>
      <c r="AZD12" s="26"/>
      <c r="AZE12" s="26"/>
      <c r="AZF12" s="26"/>
      <c r="AZG12" s="26"/>
      <c r="AZH12" s="26"/>
      <c r="AZI12" s="26"/>
      <c r="AZJ12" s="26"/>
      <c r="AZK12" s="26"/>
      <c r="AZL12" s="26"/>
      <c r="AZM12" s="26"/>
      <c r="AZN12" s="26"/>
      <c r="AZO12" s="26"/>
      <c r="AZP12" s="26"/>
      <c r="AZQ12" s="26"/>
      <c r="AZR12" s="26"/>
      <c r="AZS12" s="26"/>
      <c r="AZT12" s="26"/>
      <c r="AZU12" s="26"/>
      <c r="AZV12" s="26"/>
      <c r="AZW12" s="26"/>
      <c r="AZX12" s="26"/>
      <c r="AZY12" s="26"/>
      <c r="AZZ12" s="26"/>
      <c r="BAA12" s="26"/>
      <c r="BAB12" s="26"/>
      <c r="BAC12" s="26"/>
      <c r="BAD12" s="26"/>
      <c r="BAE12" s="26"/>
      <c r="BAF12" s="26"/>
      <c r="BAG12" s="26"/>
      <c r="BAH12" s="26"/>
      <c r="BAI12" s="26"/>
      <c r="BAJ12" s="26"/>
      <c r="BAK12" s="26"/>
      <c r="BAL12" s="26"/>
      <c r="BAM12" s="26"/>
      <c r="BAN12" s="26"/>
      <c r="BAO12" s="26"/>
      <c r="BAP12" s="26"/>
      <c r="BAQ12" s="26"/>
      <c r="BAR12" s="26"/>
      <c r="BAS12" s="26"/>
      <c r="BAT12" s="26"/>
      <c r="BAU12" s="26"/>
      <c r="BAV12" s="26"/>
      <c r="BAW12" s="26"/>
      <c r="BAX12" s="26"/>
      <c r="BAY12" s="26"/>
      <c r="BAZ12" s="26"/>
      <c r="BBA12" s="26"/>
      <c r="BBB12" s="26"/>
      <c r="BBC12" s="26"/>
      <c r="BBD12" s="26"/>
      <c r="BBE12" s="26"/>
      <c r="BBF12" s="26"/>
      <c r="BBG12" s="26"/>
      <c r="BBH12" s="26"/>
      <c r="BBI12" s="26"/>
      <c r="BBJ12" s="26"/>
      <c r="BBK12" s="26"/>
      <c r="BBL12" s="26"/>
      <c r="BBM12" s="26"/>
      <c r="BBN12" s="26"/>
      <c r="BBO12" s="26"/>
      <c r="BBP12" s="26"/>
      <c r="BBQ12" s="26"/>
      <c r="BBR12" s="26"/>
      <c r="BBS12" s="26"/>
      <c r="BBT12" s="26"/>
      <c r="BBU12" s="26"/>
      <c r="BBV12" s="26"/>
      <c r="BBW12" s="26"/>
      <c r="BBX12" s="26"/>
      <c r="BBY12" s="26"/>
      <c r="BBZ12" s="26"/>
      <c r="BCA12" s="26"/>
      <c r="BCB12" s="26"/>
      <c r="BCC12" s="26"/>
      <c r="BCD12" s="26"/>
      <c r="BCE12" s="26"/>
      <c r="BCF12" s="26"/>
      <c r="BCG12" s="26"/>
      <c r="BCH12" s="26"/>
      <c r="BCI12" s="26"/>
      <c r="BCJ12" s="26"/>
      <c r="BCK12" s="26"/>
      <c r="BCL12" s="26"/>
      <c r="BCM12" s="26"/>
      <c r="BCN12" s="26"/>
      <c r="BCO12" s="26"/>
      <c r="BCP12" s="26"/>
      <c r="BCQ12" s="26"/>
      <c r="BCR12" s="26"/>
      <c r="BCS12" s="26"/>
      <c r="BCT12" s="26"/>
      <c r="BCU12" s="26"/>
      <c r="BCV12" s="26"/>
      <c r="BCW12" s="26"/>
      <c r="BCX12" s="26"/>
      <c r="BCY12" s="26"/>
      <c r="BCZ12" s="26"/>
      <c r="BDA12" s="26"/>
      <c r="BDB12" s="26"/>
      <c r="BDC12" s="26"/>
      <c r="BDD12" s="26"/>
      <c r="BDE12" s="26"/>
      <c r="BDF12" s="26"/>
      <c r="BDG12" s="26"/>
      <c r="BDH12" s="26"/>
      <c r="BDI12" s="26"/>
      <c r="BDJ12" s="26"/>
      <c r="BDK12" s="26"/>
      <c r="BDL12" s="26"/>
      <c r="BDM12" s="26"/>
      <c r="BDN12" s="26"/>
      <c r="BDO12" s="26"/>
      <c r="BDP12" s="26"/>
      <c r="BDQ12" s="26"/>
      <c r="BDR12" s="26"/>
      <c r="BDS12" s="26"/>
      <c r="BDT12" s="26"/>
      <c r="BDU12" s="26"/>
      <c r="BDV12" s="26"/>
      <c r="BDW12" s="26"/>
      <c r="BDX12" s="26"/>
      <c r="BDY12" s="26"/>
      <c r="BDZ12" s="26"/>
      <c r="BEA12" s="26"/>
      <c r="BEB12" s="26"/>
      <c r="BEC12" s="26"/>
      <c r="BED12" s="26"/>
      <c r="BEE12" s="26"/>
      <c r="BEF12" s="26"/>
      <c r="BEG12" s="26"/>
      <c r="BEH12" s="26"/>
      <c r="BEI12" s="26"/>
      <c r="BEJ12" s="26"/>
      <c r="BEK12" s="26"/>
      <c r="BEL12" s="26"/>
      <c r="BEM12" s="26"/>
      <c r="BEN12" s="26"/>
      <c r="BEO12" s="26"/>
      <c r="BEP12" s="26"/>
      <c r="BEQ12" s="26"/>
      <c r="BER12" s="26"/>
      <c r="BES12" s="26"/>
      <c r="BET12" s="26"/>
      <c r="BEU12" s="26"/>
      <c r="BEV12" s="26"/>
      <c r="BEW12" s="26"/>
      <c r="BEX12" s="26"/>
      <c r="BEY12" s="26"/>
      <c r="BEZ12" s="26"/>
      <c r="BFA12" s="26"/>
      <c r="BFB12" s="26"/>
      <c r="BFC12" s="26"/>
      <c r="BFD12" s="26"/>
      <c r="BFE12" s="26"/>
      <c r="BFF12" s="26"/>
      <c r="BFG12" s="26"/>
      <c r="BFH12" s="26"/>
      <c r="BFI12" s="26"/>
      <c r="BFJ12" s="26"/>
      <c r="BFK12" s="26"/>
      <c r="BFL12" s="26"/>
      <c r="BFM12" s="26"/>
      <c r="BFN12" s="26"/>
      <c r="BFO12" s="26"/>
      <c r="BFP12" s="26"/>
      <c r="BFQ12" s="26"/>
      <c r="BFR12" s="26"/>
      <c r="BFS12" s="26"/>
      <c r="BFT12" s="26"/>
      <c r="BFU12" s="26"/>
      <c r="BFV12" s="26"/>
      <c r="BFW12" s="26"/>
      <c r="BFX12" s="26"/>
      <c r="BFY12" s="26"/>
      <c r="BFZ12" s="26"/>
      <c r="BGA12" s="26"/>
      <c r="BGB12" s="26"/>
      <c r="BGC12" s="26"/>
      <c r="BGD12" s="26"/>
      <c r="BGE12" s="26"/>
      <c r="BGF12" s="26"/>
      <c r="BGG12" s="26"/>
      <c r="BGH12" s="26"/>
      <c r="BGI12" s="26"/>
      <c r="BGJ12" s="26"/>
      <c r="BGK12" s="26"/>
      <c r="BGL12" s="26"/>
      <c r="BGM12" s="26"/>
      <c r="BGN12" s="26"/>
      <c r="BGO12" s="26"/>
      <c r="BGP12" s="26"/>
      <c r="BGQ12" s="26"/>
      <c r="BGR12" s="26"/>
      <c r="BGS12" s="26"/>
      <c r="BGT12" s="26"/>
      <c r="BGU12" s="26"/>
      <c r="BGV12" s="26"/>
      <c r="BGW12" s="26"/>
    </row>
    <row r="13" spans="1:1557" ht="30.6" x14ac:dyDescent="0.2">
      <c r="A13" s="35"/>
      <c r="B13" s="219" t="s">
        <v>526</v>
      </c>
      <c r="C13" s="32"/>
      <c r="D13" s="218" t="s">
        <v>535</v>
      </c>
      <c r="E13" s="36"/>
      <c r="F13" s="36"/>
      <c r="G13" s="36"/>
      <c r="H13" s="36"/>
      <c r="I13" s="32"/>
      <c r="J13" s="32"/>
      <c r="K13" s="32"/>
      <c r="L13" s="32"/>
      <c r="M13" s="32"/>
      <c r="N13" s="32"/>
      <c r="O13" s="32"/>
      <c r="P13" s="33"/>
      <c r="Q13" s="33"/>
      <c r="R13" s="33"/>
      <c r="S13" s="33"/>
      <c r="T13" s="33"/>
      <c r="U13" s="33"/>
      <c r="V13" s="33"/>
      <c r="W13" s="33"/>
      <c r="X13" s="33"/>
      <c r="Y13" s="33"/>
      <c r="Z13" s="33"/>
      <c r="AA13" s="33"/>
      <c r="AB13" s="33"/>
      <c r="AC13" s="33"/>
      <c r="AD13" s="33"/>
      <c r="AE13" s="33"/>
      <c r="AF13" s="33"/>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26"/>
      <c r="DX13" s="26"/>
      <c r="DY13" s="26"/>
      <c r="DZ13" s="26"/>
      <c r="EA13" s="26"/>
      <c r="EB13" s="26"/>
      <c r="EC13" s="26"/>
      <c r="ED13" s="26"/>
      <c r="EE13" s="26"/>
      <c r="EF13" s="26"/>
      <c r="EG13" s="26"/>
      <c r="EH13" s="26"/>
      <c r="EI13" s="26"/>
      <c r="EJ13" s="26"/>
      <c r="EK13" s="26"/>
      <c r="EL13" s="26"/>
      <c r="EM13" s="26"/>
      <c r="EN13" s="26"/>
      <c r="EO13" s="26"/>
      <c r="EP13" s="26"/>
      <c r="EQ13" s="26"/>
      <c r="ER13" s="26"/>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26"/>
      <c r="JH13" s="26"/>
      <c r="JI13" s="26"/>
      <c r="JJ13" s="26"/>
      <c r="JK13" s="26"/>
      <c r="JL13" s="26"/>
      <c r="JM13" s="26"/>
      <c r="JN13" s="26"/>
      <c r="JO13" s="26"/>
      <c r="JP13" s="26"/>
      <c r="JQ13" s="26"/>
      <c r="JR13" s="26"/>
      <c r="JS13" s="26"/>
      <c r="JT13" s="26"/>
      <c r="JU13" s="26"/>
      <c r="JV13" s="26"/>
      <c r="JW13" s="26"/>
      <c r="JX13" s="26"/>
      <c r="JY13" s="26"/>
      <c r="JZ13" s="26"/>
      <c r="KA13" s="26"/>
      <c r="KB13" s="26"/>
      <c r="KC13" s="26"/>
      <c r="KD13" s="26"/>
      <c r="KE13" s="26"/>
      <c r="KF13" s="26"/>
      <c r="KG13" s="26"/>
      <c r="KH13" s="26"/>
      <c r="KI13" s="26"/>
      <c r="KJ13" s="26"/>
      <c r="KK13" s="26"/>
      <c r="KL13" s="26"/>
      <c r="KM13" s="26"/>
      <c r="KN13" s="26"/>
      <c r="KO13" s="26"/>
      <c r="KP13" s="26"/>
      <c r="KQ13" s="26"/>
      <c r="KR13" s="26"/>
      <c r="KS13" s="26"/>
      <c r="KT13" s="26"/>
      <c r="KU13" s="26"/>
      <c r="KV13" s="26"/>
      <c r="KW13" s="26"/>
      <c r="KX13" s="26"/>
      <c r="KY13" s="26"/>
      <c r="KZ13" s="26"/>
      <c r="LA13" s="26"/>
      <c r="LB13" s="26"/>
      <c r="LC13" s="26"/>
      <c r="LD13" s="26"/>
      <c r="LE13" s="26"/>
      <c r="LF13" s="26"/>
      <c r="LG13" s="26"/>
      <c r="LH13" s="26"/>
      <c r="LI13" s="26"/>
      <c r="LJ13" s="26"/>
      <c r="LK13" s="26"/>
      <c r="LL13" s="26"/>
      <c r="LM13" s="26"/>
      <c r="LN13" s="26"/>
      <c r="LO13" s="26"/>
      <c r="LP13" s="26"/>
      <c r="LQ13" s="26"/>
      <c r="LR13" s="26"/>
      <c r="LS13" s="26"/>
      <c r="LT13" s="26"/>
      <c r="LU13" s="26"/>
      <c r="LV13" s="26"/>
      <c r="LW13" s="26"/>
      <c r="LX13" s="26"/>
      <c r="LY13" s="26"/>
      <c r="LZ13" s="26"/>
      <c r="MA13" s="26"/>
      <c r="MB13" s="26"/>
      <c r="MC13" s="26"/>
      <c r="MD13" s="26"/>
      <c r="ME13" s="26"/>
      <c r="MF13" s="26"/>
      <c r="MG13" s="26"/>
      <c r="MH13" s="26"/>
      <c r="MI13" s="26"/>
      <c r="MJ13" s="26"/>
      <c r="MK13" s="26"/>
      <c r="ML13" s="26"/>
      <c r="MM13" s="26"/>
      <c r="MN13" s="26"/>
      <c r="MO13" s="26"/>
      <c r="MP13" s="26"/>
      <c r="MQ13" s="26"/>
      <c r="MR13" s="26"/>
      <c r="MS13" s="26"/>
      <c r="MT13" s="26"/>
      <c r="MU13" s="26"/>
      <c r="MV13" s="26"/>
      <c r="MW13" s="26"/>
      <c r="MX13" s="26"/>
      <c r="MY13" s="26"/>
      <c r="MZ13" s="26"/>
      <c r="NA13" s="26"/>
      <c r="NB13" s="26"/>
      <c r="NC13" s="26"/>
      <c r="ND13" s="26"/>
      <c r="NE13" s="26"/>
      <c r="NF13" s="26"/>
      <c r="NG13" s="26"/>
      <c r="NH13" s="26"/>
      <c r="NI13" s="26"/>
      <c r="NJ13" s="26"/>
      <c r="NK13" s="26"/>
      <c r="NL13" s="26"/>
      <c r="NM13" s="26"/>
      <c r="NN13" s="26"/>
      <c r="NO13" s="26"/>
      <c r="NP13" s="26"/>
      <c r="NQ13" s="26"/>
      <c r="NR13" s="26"/>
      <c r="NS13" s="26"/>
      <c r="NT13" s="26"/>
      <c r="NU13" s="26"/>
      <c r="NV13" s="26"/>
      <c r="NW13" s="26"/>
      <c r="NX13" s="26"/>
      <c r="NY13" s="26"/>
      <c r="NZ13" s="26"/>
      <c r="OA13" s="26"/>
      <c r="OB13" s="26"/>
      <c r="OC13" s="26"/>
      <c r="OD13" s="26"/>
      <c r="OE13" s="26"/>
      <c r="OF13" s="26"/>
      <c r="OG13" s="26"/>
      <c r="OH13" s="26"/>
      <c r="OI13" s="26"/>
      <c r="OJ13" s="26"/>
      <c r="OK13" s="26"/>
      <c r="OL13" s="26"/>
      <c r="OM13" s="26"/>
      <c r="ON13" s="26"/>
      <c r="OO13" s="26"/>
      <c r="OP13" s="26"/>
      <c r="OQ13" s="26"/>
      <c r="OR13" s="26"/>
      <c r="OS13" s="26"/>
      <c r="OT13" s="26"/>
      <c r="OU13" s="26"/>
      <c r="OV13" s="26"/>
      <c r="OW13" s="26"/>
      <c r="OX13" s="26"/>
      <c r="OY13" s="26"/>
      <c r="OZ13" s="26"/>
      <c r="PA13" s="26"/>
      <c r="PB13" s="26"/>
      <c r="PC13" s="26"/>
      <c r="PD13" s="26"/>
      <c r="PE13" s="26"/>
      <c r="PF13" s="26"/>
      <c r="PG13" s="26"/>
      <c r="PH13" s="26"/>
      <c r="PI13" s="26"/>
      <c r="PJ13" s="26"/>
      <c r="PK13" s="26"/>
      <c r="PL13" s="26"/>
      <c r="PM13" s="26"/>
      <c r="PN13" s="26"/>
      <c r="PO13" s="26"/>
      <c r="PP13" s="26"/>
      <c r="PQ13" s="26"/>
      <c r="PR13" s="26"/>
      <c r="PS13" s="26"/>
      <c r="PT13" s="26"/>
      <c r="PU13" s="26"/>
      <c r="PV13" s="26"/>
      <c r="PW13" s="26"/>
      <c r="PX13" s="26"/>
      <c r="PY13" s="26"/>
      <c r="PZ13" s="26"/>
      <c r="QA13" s="26"/>
      <c r="QB13" s="26"/>
      <c r="QC13" s="26"/>
      <c r="QD13" s="26"/>
      <c r="QE13" s="26"/>
      <c r="QF13" s="26"/>
      <c r="QG13" s="26"/>
      <c r="QH13" s="26"/>
      <c r="QI13" s="26"/>
      <c r="QJ13" s="26"/>
      <c r="QK13" s="26"/>
      <c r="QL13" s="26"/>
      <c r="QM13" s="26"/>
      <c r="QN13" s="26"/>
      <c r="QO13" s="26"/>
      <c r="QP13" s="26"/>
      <c r="QQ13" s="26"/>
      <c r="QR13" s="26"/>
      <c r="QS13" s="26"/>
      <c r="QT13" s="26"/>
      <c r="QU13" s="26"/>
      <c r="QV13" s="26"/>
      <c r="QW13" s="26"/>
      <c r="QX13" s="26"/>
      <c r="QY13" s="26"/>
      <c r="QZ13" s="26"/>
      <c r="RA13" s="26"/>
      <c r="RB13" s="26"/>
      <c r="RC13" s="26"/>
      <c r="RD13" s="26"/>
      <c r="RE13" s="26"/>
      <c r="RF13" s="26"/>
      <c r="RG13" s="26"/>
      <c r="RH13" s="26"/>
      <c r="RI13" s="26"/>
      <c r="RJ13" s="26"/>
      <c r="RK13" s="26"/>
      <c r="RL13" s="26"/>
      <c r="RM13" s="26"/>
      <c r="RN13" s="26"/>
      <c r="RO13" s="26"/>
      <c r="RP13" s="26"/>
      <c r="RQ13" s="26"/>
      <c r="RR13" s="26"/>
      <c r="RS13" s="26"/>
      <c r="RT13" s="26"/>
      <c r="RU13" s="26"/>
      <c r="RV13" s="26"/>
      <c r="RW13" s="26"/>
      <c r="RX13" s="26"/>
      <c r="RY13" s="26"/>
      <c r="RZ13" s="26"/>
      <c r="SA13" s="26"/>
      <c r="SB13" s="26"/>
      <c r="SC13" s="26"/>
      <c r="SD13" s="26"/>
      <c r="SE13" s="26"/>
      <c r="SF13" s="26"/>
      <c r="SG13" s="26"/>
      <c r="SH13" s="26"/>
      <c r="SI13" s="26"/>
      <c r="SJ13" s="26"/>
      <c r="SK13" s="26"/>
      <c r="SL13" s="26"/>
      <c r="SM13" s="26"/>
      <c r="SN13" s="26"/>
      <c r="SO13" s="26"/>
      <c r="SP13" s="26"/>
      <c r="SQ13" s="26"/>
      <c r="SR13" s="26"/>
      <c r="SS13" s="26"/>
      <c r="ST13" s="26"/>
      <c r="SU13" s="26"/>
      <c r="SV13" s="26"/>
      <c r="SW13" s="26"/>
      <c r="SX13" s="26"/>
      <c r="SY13" s="26"/>
      <c r="SZ13" s="26"/>
      <c r="TA13" s="26"/>
      <c r="TB13" s="26"/>
      <c r="TC13" s="26"/>
      <c r="TD13" s="26"/>
      <c r="TE13" s="26"/>
      <c r="TF13" s="26"/>
      <c r="TG13" s="26"/>
      <c r="TH13" s="26"/>
      <c r="TI13" s="26"/>
      <c r="TJ13" s="26"/>
      <c r="TK13" s="26"/>
      <c r="TL13" s="26"/>
      <c r="TM13" s="26"/>
      <c r="TN13" s="26"/>
      <c r="TO13" s="26"/>
      <c r="TP13" s="26"/>
      <c r="TQ13" s="26"/>
      <c r="TR13" s="26"/>
      <c r="TS13" s="26"/>
      <c r="TT13" s="26"/>
      <c r="TU13" s="26"/>
      <c r="TV13" s="26"/>
      <c r="TW13" s="26"/>
      <c r="TX13" s="26"/>
      <c r="TY13" s="26"/>
      <c r="TZ13" s="26"/>
      <c r="UA13" s="26"/>
      <c r="UB13" s="26"/>
      <c r="UC13" s="26"/>
      <c r="UD13" s="26"/>
      <c r="UE13" s="26"/>
      <c r="UF13" s="26"/>
      <c r="UG13" s="26"/>
      <c r="UH13" s="26"/>
      <c r="UI13" s="26"/>
      <c r="UJ13" s="26"/>
      <c r="UK13" s="26"/>
      <c r="UL13" s="26"/>
      <c r="UM13" s="26"/>
      <c r="UN13" s="26"/>
      <c r="UO13" s="26"/>
      <c r="UP13" s="26"/>
      <c r="UQ13" s="26"/>
      <c r="UR13" s="26"/>
      <c r="US13" s="26"/>
      <c r="UT13" s="26"/>
      <c r="UU13" s="26"/>
      <c r="UV13" s="26"/>
      <c r="UW13" s="26"/>
      <c r="UX13" s="26"/>
      <c r="UY13" s="26"/>
      <c r="UZ13" s="26"/>
      <c r="VA13" s="26"/>
      <c r="VB13" s="26"/>
      <c r="VC13" s="26"/>
      <c r="VD13" s="26"/>
      <c r="VE13" s="26"/>
      <c r="VF13" s="26"/>
      <c r="VG13" s="26"/>
      <c r="VH13" s="26"/>
      <c r="VI13" s="26"/>
      <c r="VJ13" s="26"/>
      <c r="VK13" s="26"/>
      <c r="VL13" s="26"/>
      <c r="VM13" s="26"/>
      <c r="VN13" s="26"/>
      <c r="VO13" s="26"/>
      <c r="VP13" s="26"/>
      <c r="VQ13" s="26"/>
      <c r="VR13" s="26"/>
      <c r="VS13" s="26"/>
      <c r="VT13" s="26"/>
      <c r="VU13" s="26"/>
      <c r="VV13" s="26"/>
      <c r="VW13" s="26"/>
      <c r="VX13" s="26"/>
      <c r="VY13" s="26"/>
      <c r="VZ13" s="26"/>
      <c r="WA13" s="26"/>
      <c r="WB13" s="26"/>
      <c r="WC13" s="26"/>
      <c r="WD13" s="26"/>
      <c r="WE13" s="26"/>
      <c r="WF13" s="26"/>
      <c r="WG13" s="26"/>
      <c r="WH13" s="26"/>
      <c r="WI13" s="26"/>
      <c r="WJ13" s="26"/>
      <c r="WK13" s="26"/>
      <c r="WL13" s="26"/>
      <c r="WM13" s="26"/>
      <c r="WN13" s="26"/>
      <c r="WO13" s="26"/>
      <c r="WP13" s="26"/>
      <c r="WQ13" s="26"/>
      <c r="WR13" s="26"/>
      <c r="WS13" s="26"/>
      <c r="WT13" s="26"/>
      <c r="WU13" s="26"/>
      <c r="WV13" s="26"/>
      <c r="WW13" s="26"/>
      <c r="WX13" s="26"/>
      <c r="WY13" s="26"/>
      <c r="WZ13" s="26"/>
      <c r="XA13" s="26"/>
      <c r="XB13" s="26"/>
      <c r="XC13" s="26"/>
      <c r="XD13" s="26"/>
      <c r="XE13" s="26"/>
      <c r="XF13" s="26"/>
      <c r="XG13" s="26"/>
      <c r="XH13" s="26"/>
      <c r="XI13" s="26"/>
      <c r="XJ13" s="26"/>
      <c r="XK13" s="26"/>
      <c r="XL13" s="26"/>
      <c r="XM13" s="26"/>
      <c r="XN13" s="26"/>
      <c r="XO13" s="26"/>
      <c r="XP13" s="26"/>
      <c r="XQ13" s="26"/>
      <c r="XR13" s="26"/>
      <c r="XS13" s="26"/>
      <c r="XT13" s="26"/>
      <c r="XU13" s="26"/>
      <c r="XV13" s="26"/>
      <c r="XW13" s="26"/>
      <c r="XX13" s="26"/>
      <c r="XY13" s="26"/>
      <c r="XZ13" s="26"/>
      <c r="YA13" s="26"/>
      <c r="YB13" s="26"/>
      <c r="YC13" s="26"/>
      <c r="YD13" s="26"/>
      <c r="YE13" s="26"/>
      <c r="YF13" s="26"/>
      <c r="YG13" s="26"/>
      <c r="YH13" s="26"/>
      <c r="YI13" s="26"/>
      <c r="YJ13" s="26"/>
      <c r="YK13" s="26"/>
      <c r="YL13" s="26"/>
      <c r="YM13" s="26"/>
      <c r="YN13" s="26"/>
      <c r="YO13" s="26"/>
      <c r="YP13" s="26"/>
      <c r="YQ13" s="26"/>
      <c r="YR13" s="26"/>
      <c r="YS13" s="26"/>
      <c r="YT13" s="26"/>
      <c r="YU13" s="26"/>
      <c r="YV13" s="26"/>
      <c r="YW13" s="26"/>
      <c r="YX13" s="26"/>
      <c r="YY13" s="26"/>
      <c r="YZ13" s="26"/>
      <c r="ZA13" s="26"/>
      <c r="ZB13" s="26"/>
      <c r="ZC13" s="26"/>
      <c r="ZD13" s="26"/>
      <c r="ZE13" s="26"/>
      <c r="ZF13" s="26"/>
      <c r="ZG13" s="26"/>
      <c r="ZH13" s="26"/>
      <c r="ZI13" s="26"/>
      <c r="ZJ13" s="26"/>
      <c r="ZK13" s="26"/>
      <c r="ZL13" s="26"/>
      <c r="ZM13" s="26"/>
      <c r="ZN13" s="26"/>
      <c r="ZO13" s="26"/>
      <c r="ZP13" s="26"/>
      <c r="ZQ13" s="26"/>
      <c r="ZR13" s="26"/>
      <c r="ZS13" s="26"/>
      <c r="ZT13" s="26"/>
      <c r="ZU13" s="26"/>
      <c r="ZV13" s="26"/>
      <c r="ZW13" s="26"/>
      <c r="ZX13" s="26"/>
      <c r="ZY13" s="26"/>
      <c r="ZZ13" s="26"/>
      <c r="AAA13" s="26"/>
      <c r="AAB13" s="26"/>
      <c r="AAC13" s="26"/>
      <c r="AAD13" s="26"/>
      <c r="AAE13" s="26"/>
      <c r="AAF13" s="26"/>
      <c r="AAG13" s="26"/>
      <c r="AAH13" s="26"/>
      <c r="AAI13" s="26"/>
      <c r="AAJ13" s="26"/>
      <c r="AAK13" s="26"/>
      <c r="AAL13" s="26"/>
      <c r="AAM13" s="26"/>
      <c r="AAN13" s="26"/>
      <c r="AAO13" s="26"/>
      <c r="AAP13" s="26"/>
      <c r="AAQ13" s="26"/>
      <c r="AAR13" s="26"/>
      <c r="AAS13" s="26"/>
      <c r="AAT13" s="26"/>
      <c r="AAU13" s="26"/>
      <c r="AAV13" s="26"/>
      <c r="AAW13" s="26"/>
      <c r="AAX13" s="26"/>
      <c r="AAY13" s="26"/>
      <c r="AAZ13" s="26"/>
      <c r="ABA13" s="26"/>
      <c r="ABB13" s="26"/>
      <c r="ABC13" s="26"/>
      <c r="ABD13" s="26"/>
      <c r="ABE13" s="26"/>
      <c r="ABF13" s="26"/>
      <c r="ABG13" s="26"/>
      <c r="ABH13" s="26"/>
      <c r="ABI13" s="26"/>
      <c r="ABJ13" s="26"/>
      <c r="ABK13" s="26"/>
      <c r="ABL13" s="26"/>
      <c r="ABM13" s="26"/>
      <c r="ABN13" s="26"/>
      <c r="ABO13" s="26"/>
      <c r="ABP13" s="26"/>
      <c r="ABQ13" s="26"/>
      <c r="ABR13" s="26"/>
      <c r="ABS13" s="26"/>
      <c r="ABT13" s="26"/>
      <c r="ABU13" s="26"/>
      <c r="ABV13" s="26"/>
      <c r="ABW13" s="26"/>
      <c r="ABX13" s="26"/>
      <c r="ABY13" s="26"/>
      <c r="ABZ13" s="26"/>
      <c r="ACA13" s="26"/>
      <c r="ACB13" s="26"/>
      <c r="ACC13" s="26"/>
      <c r="ACD13" s="26"/>
      <c r="ACE13" s="26"/>
      <c r="ACF13" s="26"/>
      <c r="ACG13" s="26"/>
      <c r="ACH13" s="26"/>
      <c r="ACI13" s="26"/>
      <c r="ACJ13" s="26"/>
      <c r="ACK13" s="26"/>
      <c r="ACL13" s="26"/>
      <c r="ACM13" s="26"/>
      <c r="ACN13" s="26"/>
      <c r="ACO13" s="26"/>
      <c r="ACP13" s="26"/>
      <c r="ACQ13" s="26"/>
      <c r="ACR13" s="26"/>
      <c r="ACS13" s="26"/>
      <c r="ACT13" s="26"/>
      <c r="ACU13" s="26"/>
      <c r="ACV13" s="26"/>
      <c r="ACW13" s="26"/>
      <c r="ACX13" s="26"/>
      <c r="ACY13" s="26"/>
      <c r="ACZ13" s="26"/>
      <c r="ADA13" s="26"/>
      <c r="ADB13" s="26"/>
      <c r="ADC13" s="26"/>
      <c r="ADD13" s="26"/>
      <c r="ADE13" s="26"/>
      <c r="ADF13" s="26"/>
      <c r="ADG13" s="26"/>
      <c r="ADH13" s="26"/>
      <c r="ADI13" s="26"/>
      <c r="ADJ13" s="26"/>
      <c r="ADK13" s="26"/>
      <c r="ADL13" s="26"/>
      <c r="ADM13" s="26"/>
      <c r="ADN13" s="26"/>
      <c r="ADO13" s="26"/>
      <c r="ADP13" s="26"/>
      <c r="ADQ13" s="26"/>
      <c r="ADR13" s="26"/>
      <c r="ADS13" s="26"/>
      <c r="ADT13" s="26"/>
      <c r="ADU13" s="26"/>
      <c r="ADV13" s="26"/>
      <c r="ADW13" s="26"/>
      <c r="ADX13" s="26"/>
      <c r="ADY13" s="26"/>
      <c r="ADZ13" s="26"/>
      <c r="AEA13" s="26"/>
      <c r="AEB13" s="26"/>
      <c r="AEC13" s="26"/>
      <c r="AED13" s="26"/>
      <c r="AEE13" s="26"/>
      <c r="AEF13" s="26"/>
      <c r="AEG13" s="26"/>
      <c r="AEH13" s="26"/>
      <c r="AEI13" s="26"/>
      <c r="AEJ13" s="26"/>
      <c r="AEK13" s="26"/>
      <c r="AEL13" s="26"/>
      <c r="AEM13" s="26"/>
      <c r="AEN13" s="26"/>
      <c r="AEO13" s="26"/>
      <c r="AEP13" s="26"/>
      <c r="AEQ13" s="26"/>
      <c r="AER13" s="26"/>
      <c r="AES13" s="26"/>
      <c r="AET13" s="26"/>
      <c r="AEU13" s="26"/>
      <c r="AEV13" s="26"/>
      <c r="AEW13" s="26"/>
      <c r="AEX13" s="26"/>
      <c r="AEY13" s="26"/>
      <c r="AEZ13" s="26"/>
      <c r="AFA13" s="26"/>
      <c r="AFB13" s="26"/>
      <c r="AFC13" s="26"/>
      <c r="AFD13" s="26"/>
      <c r="AFE13" s="26"/>
      <c r="AFF13" s="26"/>
      <c r="AFG13" s="26"/>
      <c r="AFH13" s="26"/>
      <c r="AFI13" s="26"/>
      <c r="AFJ13" s="26"/>
      <c r="AFK13" s="26"/>
      <c r="AFL13" s="26"/>
      <c r="AFM13" s="26"/>
      <c r="AFN13" s="26"/>
      <c r="AFO13" s="26"/>
      <c r="AFP13" s="26"/>
      <c r="AFQ13" s="26"/>
      <c r="AFR13" s="26"/>
      <c r="AFS13" s="26"/>
      <c r="AFT13" s="26"/>
      <c r="AFU13" s="26"/>
      <c r="AFV13" s="26"/>
      <c r="AFW13" s="26"/>
      <c r="AFX13" s="26"/>
      <c r="AFY13" s="26"/>
      <c r="AFZ13" s="26"/>
      <c r="AGA13" s="26"/>
      <c r="AGB13" s="26"/>
      <c r="AGC13" s="26"/>
      <c r="AGD13" s="26"/>
      <c r="AGE13" s="26"/>
      <c r="AGF13" s="26"/>
      <c r="AGG13" s="26"/>
      <c r="AGH13" s="26"/>
      <c r="AGI13" s="26"/>
      <c r="AGJ13" s="26"/>
      <c r="AGK13" s="26"/>
      <c r="AGL13" s="26"/>
      <c r="AGM13" s="26"/>
      <c r="AGN13" s="26"/>
      <c r="AGO13" s="26"/>
      <c r="AGP13" s="26"/>
      <c r="AGQ13" s="26"/>
      <c r="AGR13" s="26"/>
      <c r="AGS13" s="26"/>
      <c r="AGT13" s="26"/>
      <c r="AGU13" s="26"/>
      <c r="AGV13" s="26"/>
      <c r="AGW13" s="26"/>
      <c r="AGX13" s="26"/>
      <c r="AGY13" s="26"/>
      <c r="AGZ13" s="26"/>
      <c r="AHA13" s="26"/>
      <c r="AHB13" s="26"/>
      <c r="AHC13" s="26"/>
      <c r="AHD13" s="26"/>
      <c r="AHE13" s="26"/>
      <c r="AHF13" s="26"/>
      <c r="AHG13" s="26"/>
      <c r="AHH13" s="26"/>
      <c r="AHI13" s="26"/>
      <c r="AHJ13" s="26"/>
      <c r="AHK13" s="26"/>
      <c r="AHL13" s="26"/>
      <c r="AHM13" s="26"/>
      <c r="AHN13" s="26"/>
      <c r="AHO13" s="26"/>
      <c r="AHP13" s="26"/>
      <c r="AHQ13" s="26"/>
      <c r="AHR13" s="26"/>
      <c r="AHS13" s="26"/>
      <c r="AHT13" s="26"/>
      <c r="AHU13" s="26"/>
      <c r="AHV13" s="26"/>
      <c r="AHW13" s="26"/>
      <c r="AHX13" s="26"/>
      <c r="AHY13" s="26"/>
      <c r="AHZ13" s="26"/>
      <c r="AIA13" s="26"/>
      <c r="AIB13" s="26"/>
      <c r="AIC13" s="26"/>
      <c r="AID13" s="26"/>
      <c r="AIE13" s="26"/>
      <c r="AIF13" s="26"/>
      <c r="AIG13" s="26"/>
      <c r="AIH13" s="26"/>
      <c r="AII13" s="26"/>
      <c r="AIJ13" s="26"/>
      <c r="AIK13" s="26"/>
      <c r="AIL13" s="26"/>
      <c r="AIM13" s="26"/>
      <c r="AIN13" s="26"/>
      <c r="AIO13" s="26"/>
      <c r="AIP13" s="26"/>
      <c r="AIQ13" s="26"/>
      <c r="AIR13" s="26"/>
      <c r="AIS13" s="26"/>
      <c r="AIT13" s="26"/>
      <c r="AIU13" s="26"/>
      <c r="AIV13" s="26"/>
      <c r="AIW13" s="26"/>
      <c r="AIX13" s="26"/>
      <c r="AIY13" s="26"/>
      <c r="AIZ13" s="26"/>
      <c r="AJA13" s="26"/>
      <c r="AJB13" s="26"/>
      <c r="AJC13" s="26"/>
      <c r="AJD13" s="26"/>
      <c r="AJE13" s="26"/>
      <c r="AJF13" s="26"/>
      <c r="AJG13" s="26"/>
      <c r="AJH13" s="26"/>
      <c r="AJI13" s="26"/>
      <c r="AJJ13" s="26"/>
      <c r="AJK13" s="26"/>
      <c r="AJL13" s="26"/>
      <c r="AJM13" s="26"/>
      <c r="AJN13" s="26"/>
      <c r="AJO13" s="26"/>
      <c r="AJP13" s="26"/>
      <c r="AJQ13" s="26"/>
      <c r="AJR13" s="26"/>
      <c r="AJS13" s="26"/>
      <c r="AJT13" s="26"/>
      <c r="AJU13" s="26"/>
      <c r="AJV13" s="26"/>
      <c r="AJW13" s="26"/>
      <c r="AJX13" s="26"/>
      <c r="AJY13" s="26"/>
      <c r="AJZ13" s="26"/>
      <c r="AKA13" s="26"/>
      <c r="AKB13" s="26"/>
      <c r="AKC13" s="26"/>
      <c r="AKD13" s="26"/>
      <c r="AKE13" s="26"/>
      <c r="AKF13" s="26"/>
      <c r="AKG13" s="26"/>
      <c r="AKH13" s="26"/>
      <c r="AKI13" s="26"/>
      <c r="AKJ13" s="26"/>
      <c r="AKK13" s="26"/>
      <c r="AKL13" s="26"/>
      <c r="AKM13" s="26"/>
      <c r="AKN13" s="26"/>
      <c r="AKO13" s="26"/>
      <c r="AKP13" s="26"/>
      <c r="AKQ13" s="26"/>
      <c r="AKR13" s="26"/>
      <c r="AKS13" s="26"/>
      <c r="AKT13" s="26"/>
      <c r="AKU13" s="26"/>
      <c r="AKV13" s="26"/>
      <c r="AKW13" s="26"/>
      <c r="AKX13" s="26"/>
      <c r="AKY13" s="26"/>
      <c r="AKZ13" s="26"/>
      <c r="ALA13" s="26"/>
      <c r="ALB13" s="26"/>
      <c r="ALC13" s="26"/>
      <c r="ALD13" s="26"/>
      <c r="ALE13" s="26"/>
      <c r="ALF13" s="26"/>
      <c r="ALG13" s="26"/>
      <c r="ALH13" s="26"/>
      <c r="ALI13" s="26"/>
      <c r="ALJ13" s="26"/>
      <c r="ALK13" s="26"/>
      <c r="ALL13" s="26"/>
      <c r="ALM13" s="26"/>
      <c r="ALN13" s="26"/>
      <c r="ALO13" s="26"/>
      <c r="ALP13" s="26"/>
      <c r="ALQ13" s="26"/>
      <c r="ALR13" s="26"/>
      <c r="ALS13" s="26"/>
      <c r="ALT13" s="26"/>
      <c r="ALU13" s="26"/>
      <c r="ALV13" s="26"/>
      <c r="ALW13" s="26"/>
      <c r="ALX13" s="26"/>
      <c r="ALY13" s="26"/>
      <c r="ALZ13" s="26"/>
      <c r="AMA13" s="26"/>
      <c r="AMB13" s="26"/>
      <c r="AMC13" s="26"/>
      <c r="AMD13" s="26"/>
      <c r="AME13" s="26"/>
      <c r="AMF13" s="26"/>
      <c r="AMG13" s="26"/>
      <c r="AMH13" s="26"/>
      <c r="AMI13" s="26"/>
      <c r="AMJ13" s="26"/>
      <c r="AMK13" s="26"/>
      <c r="AML13" s="26"/>
      <c r="AMM13" s="26"/>
      <c r="AMN13" s="26"/>
      <c r="AMO13" s="26"/>
      <c r="AMP13" s="26"/>
      <c r="AMQ13" s="26"/>
      <c r="AMR13" s="26"/>
      <c r="AMS13" s="26"/>
      <c r="AMT13" s="26"/>
      <c r="AMU13" s="26"/>
      <c r="AMV13" s="26"/>
      <c r="AMW13" s="26"/>
      <c r="AMX13" s="26"/>
      <c r="AMY13" s="26"/>
      <c r="AMZ13" s="26"/>
      <c r="ANA13" s="26"/>
      <c r="ANB13" s="26"/>
      <c r="ANC13" s="26"/>
      <c r="AND13" s="26"/>
      <c r="ANE13" s="26"/>
      <c r="ANF13" s="26"/>
      <c r="ANG13" s="26"/>
      <c r="ANH13" s="26"/>
      <c r="ANI13" s="26"/>
      <c r="ANJ13" s="26"/>
      <c r="ANK13" s="26"/>
      <c r="ANL13" s="26"/>
      <c r="ANM13" s="26"/>
      <c r="ANN13" s="26"/>
      <c r="ANO13" s="26"/>
      <c r="ANP13" s="26"/>
      <c r="ANQ13" s="26"/>
      <c r="ANR13" s="26"/>
      <c r="ANS13" s="26"/>
      <c r="ANT13" s="26"/>
      <c r="ANU13" s="26"/>
      <c r="ANV13" s="26"/>
      <c r="ANW13" s="26"/>
      <c r="ANX13" s="26"/>
      <c r="ANY13" s="26"/>
      <c r="ANZ13" s="26"/>
      <c r="AOA13" s="26"/>
      <c r="AOB13" s="26"/>
      <c r="AOC13" s="26"/>
      <c r="AOD13" s="26"/>
      <c r="AOE13" s="26"/>
      <c r="AOF13" s="26"/>
      <c r="AOG13" s="26"/>
      <c r="AOH13" s="26"/>
      <c r="AOI13" s="26"/>
      <c r="AOJ13" s="26"/>
      <c r="AOK13" s="26"/>
      <c r="AOL13" s="26"/>
      <c r="AOM13" s="26"/>
      <c r="AON13" s="26"/>
      <c r="AOO13" s="26"/>
      <c r="AOP13" s="26"/>
      <c r="AOQ13" s="26"/>
      <c r="AOR13" s="26"/>
      <c r="AOS13" s="26"/>
      <c r="AOT13" s="26"/>
      <c r="AOU13" s="26"/>
      <c r="AOV13" s="26"/>
      <c r="AOW13" s="26"/>
      <c r="AOX13" s="26"/>
      <c r="AOY13" s="26"/>
      <c r="AOZ13" s="26"/>
      <c r="APA13" s="26"/>
      <c r="APB13" s="26"/>
      <c r="APC13" s="26"/>
      <c r="APD13" s="26"/>
      <c r="APE13" s="26"/>
      <c r="APF13" s="26"/>
      <c r="APG13" s="26"/>
      <c r="APH13" s="26"/>
      <c r="API13" s="26"/>
      <c r="APJ13" s="26"/>
      <c r="APK13" s="26"/>
      <c r="APL13" s="26"/>
      <c r="APM13" s="26"/>
      <c r="APN13" s="26"/>
      <c r="APO13" s="26"/>
      <c r="APP13" s="26"/>
      <c r="APQ13" s="26"/>
      <c r="APR13" s="26"/>
      <c r="APS13" s="26"/>
      <c r="APT13" s="26"/>
      <c r="APU13" s="26"/>
      <c r="APV13" s="26"/>
      <c r="APW13" s="26"/>
      <c r="APX13" s="26"/>
      <c r="APY13" s="26"/>
      <c r="APZ13" s="26"/>
      <c r="AQA13" s="26"/>
      <c r="AQB13" s="26"/>
      <c r="AQC13" s="26"/>
      <c r="AQD13" s="26"/>
      <c r="AQE13" s="26"/>
      <c r="AQF13" s="26"/>
      <c r="AQG13" s="26"/>
      <c r="AQH13" s="26"/>
      <c r="AQI13" s="26"/>
      <c r="AQJ13" s="26"/>
      <c r="AQK13" s="26"/>
      <c r="AQL13" s="26"/>
      <c r="AQM13" s="26"/>
      <c r="AQN13" s="26"/>
      <c r="AQO13" s="26"/>
      <c r="AQP13" s="26"/>
      <c r="AQQ13" s="26"/>
      <c r="AQR13" s="26"/>
      <c r="AQS13" s="26"/>
      <c r="AQT13" s="26"/>
      <c r="AQU13" s="26"/>
      <c r="AQV13" s="26"/>
      <c r="AQW13" s="26"/>
      <c r="AQX13" s="26"/>
      <c r="AQY13" s="26"/>
      <c r="AQZ13" s="26"/>
      <c r="ARA13" s="26"/>
      <c r="ARB13" s="26"/>
      <c r="ARC13" s="26"/>
      <c r="ARD13" s="26"/>
      <c r="ARE13" s="26"/>
      <c r="ARF13" s="26"/>
      <c r="ARG13" s="26"/>
      <c r="ARH13" s="26"/>
      <c r="ARI13" s="26"/>
      <c r="ARJ13" s="26"/>
      <c r="ARK13" s="26"/>
      <c r="ARL13" s="26"/>
      <c r="ARM13" s="26"/>
      <c r="ARN13" s="26"/>
      <c r="ARO13" s="26"/>
      <c r="ARP13" s="26"/>
      <c r="ARQ13" s="26"/>
      <c r="ARR13" s="26"/>
      <c r="ARS13" s="26"/>
      <c r="ART13" s="26"/>
      <c r="ARU13" s="26"/>
      <c r="ARV13" s="26"/>
      <c r="ARW13" s="26"/>
      <c r="ARX13" s="26"/>
      <c r="ARY13" s="26"/>
      <c r="ARZ13" s="26"/>
      <c r="ASA13" s="26"/>
      <c r="ASB13" s="26"/>
      <c r="ASC13" s="26"/>
      <c r="ASD13" s="26"/>
      <c r="ASE13" s="26"/>
      <c r="ASF13" s="26"/>
      <c r="ASG13" s="26"/>
      <c r="ASH13" s="26"/>
      <c r="ASI13" s="26"/>
      <c r="ASJ13" s="26"/>
      <c r="ASK13" s="26"/>
      <c r="ASL13" s="26"/>
      <c r="ASM13" s="26"/>
      <c r="ASN13" s="26"/>
      <c r="ASO13" s="26"/>
      <c r="ASP13" s="26"/>
      <c r="ASQ13" s="26"/>
      <c r="ASR13" s="26"/>
      <c r="ASS13" s="26"/>
      <c r="AST13" s="26"/>
      <c r="ASU13" s="26"/>
      <c r="ASV13" s="26"/>
      <c r="ASW13" s="26"/>
      <c r="ASX13" s="26"/>
      <c r="ASY13" s="26"/>
      <c r="ASZ13" s="26"/>
      <c r="ATA13" s="26"/>
      <c r="ATB13" s="26"/>
      <c r="ATC13" s="26"/>
      <c r="ATD13" s="26"/>
      <c r="ATE13" s="26"/>
      <c r="ATF13" s="26"/>
      <c r="ATG13" s="26"/>
      <c r="ATH13" s="26"/>
      <c r="ATI13" s="26"/>
      <c r="ATJ13" s="26"/>
      <c r="ATK13" s="26"/>
      <c r="ATL13" s="26"/>
      <c r="ATM13" s="26"/>
      <c r="ATN13" s="26"/>
      <c r="ATO13" s="26"/>
      <c r="ATP13" s="26"/>
      <c r="ATQ13" s="26"/>
      <c r="ATR13" s="26"/>
      <c r="ATS13" s="26"/>
      <c r="ATT13" s="26"/>
      <c r="ATU13" s="26"/>
      <c r="ATV13" s="26"/>
      <c r="ATW13" s="26"/>
      <c r="ATX13" s="26"/>
      <c r="ATY13" s="26"/>
      <c r="ATZ13" s="26"/>
      <c r="AUA13" s="26"/>
      <c r="AUB13" s="26"/>
      <c r="AUC13" s="26"/>
      <c r="AUD13" s="26"/>
      <c r="AUE13" s="26"/>
      <c r="AUF13" s="26"/>
      <c r="AUG13" s="26"/>
      <c r="AUH13" s="26"/>
      <c r="AUI13" s="26"/>
      <c r="AUJ13" s="26"/>
      <c r="AUK13" s="26"/>
      <c r="AUL13" s="26"/>
      <c r="AUM13" s="26"/>
      <c r="AUN13" s="26"/>
      <c r="AUO13" s="26"/>
      <c r="AUP13" s="26"/>
      <c r="AUQ13" s="26"/>
      <c r="AUR13" s="26"/>
      <c r="AUS13" s="26"/>
      <c r="AUT13" s="26"/>
      <c r="AUU13" s="26"/>
      <c r="AUV13" s="26"/>
      <c r="AUW13" s="26"/>
      <c r="AUX13" s="26"/>
      <c r="AUY13" s="26"/>
      <c r="AUZ13" s="26"/>
      <c r="AVA13" s="26"/>
      <c r="AVB13" s="26"/>
      <c r="AVC13" s="26"/>
      <c r="AVD13" s="26"/>
      <c r="AVE13" s="26"/>
      <c r="AVF13" s="26"/>
      <c r="AVG13" s="26"/>
      <c r="AVH13" s="26"/>
      <c r="AVI13" s="26"/>
      <c r="AVJ13" s="26"/>
      <c r="AVK13" s="26"/>
      <c r="AVL13" s="26"/>
      <c r="AVM13" s="26"/>
      <c r="AVN13" s="26"/>
      <c r="AVO13" s="26"/>
      <c r="AVP13" s="26"/>
      <c r="AVQ13" s="26"/>
      <c r="AVR13" s="26"/>
      <c r="AVS13" s="26"/>
      <c r="AVT13" s="26"/>
      <c r="AVU13" s="26"/>
      <c r="AVV13" s="26"/>
      <c r="AVW13" s="26"/>
      <c r="AVX13" s="26"/>
      <c r="AVY13" s="26"/>
      <c r="AVZ13" s="26"/>
      <c r="AWA13" s="26"/>
      <c r="AWB13" s="26"/>
      <c r="AWC13" s="26"/>
      <c r="AWD13" s="26"/>
      <c r="AWE13" s="26"/>
      <c r="AWF13" s="26"/>
      <c r="AWG13" s="26"/>
      <c r="AWH13" s="26"/>
      <c r="AWI13" s="26"/>
      <c r="AWJ13" s="26"/>
      <c r="AWK13" s="26"/>
      <c r="AWL13" s="26"/>
      <c r="AWM13" s="26"/>
      <c r="AWN13" s="26"/>
      <c r="AWO13" s="26"/>
      <c r="AWP13" s="26"/>
      <c r="AWQ13" s="26"/>
      <c r="AWR13" s="26"/>
      <c r="AWS13" s="26"/>
      <c r="AWT13" s="26"/>
      <c r="AWU13" s="26"/>
      <c r="AWV13" s="26"/>
      <c r="AWW13" s="26"/>
      <c r="AWX13" s="26"/>
      <c r="AWY13" s="26"/>
      <c r="AWZ13" s="26"/>
      <c r="AXA13" s="26"/>
      <c r="AXB13" s="26"/>
      <c r="AXC13" s="26"/>
      <c r="AXD13" s="26"/>
      <c r="AXE13" s="26"/>
      <c r="AXF13" s="26"/>
      <c r="AXG13" s="26"/>
      <c r="AXH13" s="26"/>
      <c r="AXI13" s="26"/>
      <c r="AXJ13" s="26"/>
      <c r="AXK13" s="26"/>
      <c r="AXL13" s="26"/>
      <c r="AXM13" s="26"/>
      <c r="AXN13" s="26"/>
      <c r="AXO13" s="26"/>
      <c r="AXP13" s="26"/>
      <c r="AXQ13" s="26"/>
      <c r="AXR13" s="26"/>
      <c r="AXS13" s="26"/>
      <c r="AXT13" s="26"/>
      <c r="AXU13" s="26"/>
      <c r="AXV13" s="26"/>
      <c r="AXW13" s="26"/>
      <c r="AXX13" s="26"/>
      <c r="AXY13" s="26"/>
      <c r="AXZ13" s="26"/>
      <c r="AYA13" s="26"/>
      <c r="AYB13" s="26"/>
      <c r="AYC13" s="26"/>
      <c r="AYD13" s="26"/>
      <c r="AYE13" s="26"/>
      <c r="AYF13" s="26"/>
      <c r="AYG13" s="26"/>
      <c r="AYH13" s="26"/>
      <c r="AYI13" s="26"/>
      <c r="AYJ13" s="26"/>
      <c r="AYK13" s="26"/>
      <c r="AYL13" s="26"/>
      <c r="AYM13" s="26"/>
      <c r="AYN13" s="26"/>
      <c r="AYO13" s="26"/>
      <c r="AYP13" s="26"/>
      <c r="AYQ13" s="26"/>
      <c r="AYR13" s="26"/>
      <c r="AYS13" s="26"/>
      <c r="AYT13" s="26"/>
      <c r="AYU13" s="26"/>
      <c r="AYV13" s="26"/>
      <c r="AYW13" s="26"/>
      <c r="AYX13" s="26"/>
      <c r="AYY13" s="26"/>
      <c r="AYZ13" s="26"/>
      <c r="AZA13" s="26"/>
      <c r="AZB13" s="26"/>
      <c r="AZC13" s="26"/>
      <c r="AZD13" s="26"/>
      <c r="AZE13" s="26"/>
      <c r="AZF13" s="26"/>
      <c r="AZG13" s="26"/>
      <c r="AZH13" s="26"/>
      <c r="AZI13" s="26"/>
      <c r="AZJ13" s="26"/>
      <c r="AZK13" s="26"/>
      <c r="AZL13" s="26"/>
      <c r="AZM13" s="26"/>
      <c r="AZN13" s="26"/>
      <c r="AZO13" s="26"/>
      <c r="AZP13" s="26"/>
      <c r="AZQ13" s="26"/>
      <c r="AZR13" s="26"/>
      <c r="AZS13" s="26"/>
      <c r="AZT13" s="26"/>
      <c r="AZU13" s="26"/>
      <c r="AZV13" s="26"/>
      <c r="AZW13" s="26"/>
      <c r="AZX13" s="26"/>
      <c r="AZY13" s="26"/>
      <c r="AZZ13" s="26"/>
      <c r="BAA13" s="26"/>
      <c r="BAB13" s="26"/>
      <c r="BAC13" s="26"/>
      <c r="BAD13" s="26"/>
      <c r="BAE13" s="26"/>
      <c r="BAF13" s="26"/>
      <c r="BAG13" s="26"/>
      <c r="BAH13" s="26"/>
      <c r="BAI13" s="26"/>
      <c r="BAJ13" s="26"/>
      <c r="BAK13" s="26"/>
      <c r="BAL13" s="26"/>
      <c r="BAM13" s="26"/>
      <c r="BAN13" s="26"/>
      <c r="BAO13" s="26"/>
      <c r="BAP13" s="26"/>
      <c r="BAQ13" s="26"/>
      <c r="BAR13" s="26"/>
      <c r="BAS13" s="26"/>
      <c r="BAT13" s="26"/>
      <c r="BAU13" s="26"/>
      <c r="BAV13" s="26"/>
      <c r="BAW13" s="26"/>
      <c r="BAX13" s="26"/>
      <c r="BAY13" s="26"/>
      <c r="BAZ13" s="26"/>
      <c r="BBA13" s="26"/>
      <c r="BBB13" s="26"/>
      <c r="BBC13" s="26"/>
      <c r="BBD13" s="26"/>
      <c r="BBE13" s="26"/>
      <c r="BBF13" s="26"/>
      <c r="BBG13" s="26"/>
      <c r="BBH13" s="26"/>
      <c r="BBI13" s="26"/>
      <c r="BBJ13" s="26"/>
      <c r="BBK13" s="26"/>
      <c r="BBL13" s="26"/>
      <c r="BBM13" s="26"/>
      <c r="BBN13" s="26"/>
      <c r="BBO13" s="26"/>
      <c r="BBP13" s="26"/>
      <c r="BBQ13" s="26"/>
      <c r="BBR13" s="26"/>
      <c r="BBS13" s="26"/>
      <c r="BBT13" s="26"/>
      <c r="BBU13" s="26"/>
      <c r="BBV13" s="26"/>
      <c r="BBW13" s="26"/>
      <c r="BBX13" s="26"/>
      <c r="BBY13" s="26"/>
      <c r="BBZ13" s="26"/>
      <c r="BCA13" s="26"/>
      <c r="BCB13" s="26"/>
      <c r="BCC13" s="26"/>
      <c r="BCD13" s="26"/>
      <c r="BCE13" s="26"/>
      <c r="BCF13" s="26"/>
      <c r="BCG13" s="26"/>
      <c r="BCH13" s="26"/>
      <c r="BCI13" s="26"/>
      <c r="BCJ13" s="26"/>
      <c r="BCK13" s="26"/>
      <c r="BCL13" s="26"/>
      <c r="BCM13" s="26"/>
      <c r="BCN13" s="26"/>
      <c r="BCO13" s="26"/>
      <c r="BCP13" s="26"/>
      <c r="BCQ13" s="26"/>
      <c r="BCR13" s="26"/>
      <c r="BCS13" s="26"/>
      <c r="BCT13" s="26"/>
      <c r="BCU13" s="26"/>
      <c r="BCV13" s="26"/>
      <c r="BCW13" s="26"/>
      <c r="BCX13" s="26"/>
      <c r="BCY13" s="26"/>
      <c r="BCZ13" s="26"/>
      <c r="BDA13" s="26"/>
      <c r="BDB13" s="26"/>
      <c r="BDC13" s="26"/>
      <c r="BDD13" s="26"/>
      <c r="BDE13" s="26"/>
      <c r="BDF13" s="26"/>
      <c r="BDG13" s="26"/>
      <c r="BDH13" s="26"/>
      <c r="BDI13" s="26"/>
      <c r="BDJ13" s="26"/>
      <c r="BDK13" s="26"/>
      <c r="BDL13" s="26"/>
      <c r="BDM13" s="26"/>
      <c r="BDN13" s="26"/>
      <c r="BDO13" s="26"/>
      <c r="BDP13" s="26"/>
      <c r="BDQ13" s="26"/>
      <c r="BDR13" s="26"/>
      <c r="BDS13" s="26"/>
      <c r="BDT13" s="26"/>
      <c r="BDU13" s="26"/>
      <c r="BDV13" s="26"/>
      <c r="BDW13" s="26"/>
      <c r="BDX13" s="26"/>
      <c r="BDY13" s="26"/>
      <c r="BDZ13" s="26"/>
      <c r="BEA13" s="26"/>
      <c r="BEB13" s="26"/>
      <c r="BEC13" s="26"/>
      <c r="BED13" s="26"/>
      <c r="BEE13" s="26"/>
      <c r="BEF13" s="26"/>
      <c r="BEG13" s="26"/>
      <c r="BEH13" s="26"/>
      <c r="BEI13" s="26"/>
      <c r="BEJ13" s="26"/>
      <c r="BEK13" s="26"/>
      <c r="BEL13" s="26"/>
      <c r="BEM13" s="26"/>
      <c r="BEN13" s="26"/>
      <c r="BEO13" s="26"/>
      <c r="BEP13" s="26"/>
      <c r="BEQ13" s="26"/>
      <c r="BER13" s="26"/>
      <c r="BES13" s="26"/>
      <c r="BET13" s="26"/>
      <c r="BEU13" s="26"/>
      <c r="BEV13" s="26"/>
      <c r="BEW13" s="26"/>
      <c r="BEX13" s="26"/>
      <c r="BEY13" s="26"/>
      <c r="BEZ13" s="26"/>
      <c r="BFA13" s="26"/>
      <c r="BFB13" s="26"/>
      <c r="BFC13" s="26"/>
      <c r="BFD13" s="26"/>
      <c r="BFE13" s="26"/>
      <c r="BFF13" s="26"/>
      <c r="BFG13" s="26"/>
      <c r="BFH13" s="26"/>
      <c r="BFI13" s="26"/>
      <c r="BFJ13" s="26"/>
      <c r="BFK13" s="26"/>
      <c r="BFL13" s="26"/>
      <c r="BFM13" s="26"/>
      <c r="BFN13" s="26"/>
      <c r="BFO13" s="26"/>
      <c r="BFP13" s="26"/>
      <c r="BFQ13" s="26"/>
      <c r="BFR13" s="26"/>
      <c r="BFS13" s="26"/>
      <c r="BFT13" s="26"/>
      <c r="BFU13" s="26"/>
      <c r="BFV13" s="26"/>
      <c r="BFW13" s="26"/>
      <c r="BFX13" s="26"/>
      <c r="BFY13" s="26"/>
      <c r="BFZ13" s="26"/>
      <c r="BGA13" s="26"/>
      <c r="BGB13" s="26"/>
      <c r="BGC13" s="26"/>
      <c r="BGD13" s="26"/>
      <c r="BGE13" s="26"/>
      <c r="BGF13" s="26"/>
      <c r="BGG13" s="26"/>
      <c r="BGH13" s="26"/>
      <c r="BGI13" s="26"/>
      <c r="BGJ13" s="26"/>
      <c r="BGK13" s="26"/>
      <c r="BGL13" s="26"/>
      <c r="BGM13" s="26"/>
      <c r="BGN13" s="26"/>
      <c r="BGO13" s="26"/>
      <c r="BGP13" s="26"/>
      <c r="BGQ13" s="26"/>
      <c r="BGR13" s="26"/>
      <c r="BGS13" s="26"/>
      <c r="BGT13" s="26"/>
      <c r="BGU13" s="26"/>
      <c r="BGV13" s="26"/>
      <c r="BGW13" s="26"/>
    </row>
    <row r="14" spans="1:1557" ht="20.399999999999999" x14ac:dyDescent="0.2">
      <c r="A14" s="35"/>
      <c r="B14" s="219" t="s">
        <v>527</v>
      </c>
      <c r="C14" s="32"/>
      <c r="D14" s="218" t="s">
        <v>536</v>
      </c>
      <c r="E14" s="36"/>
      <c r="F14" s="36"/>
      <c r="G14" s="36"/>
      <c r="H14" s="36"/>
      <c r="I14" s="32"/>
      <c r="J14" s="32"/>
      <c r="K14" s="32"/>
      <c r="L14" s="32"/>
      <c r="M14" s="32"/>
      <c r="N14" s="32"/>
      <c r="O14" s="32"/>
      <c r="P14" s="33"/>
      <c r="Q14" s="33"/>
      <c r="R14" s="33"/>
      <c r="S14" s="33"/>
      <c r="T14" s="33"/>
      <c r="U14" s="33"/>
      <c r="V14" s="33"/>
      <c r="W14" s="33"/>
      <c r="X14" s="33"/>
      <c r="Y14" s="33"/>
      <c r="Z14" s="33"/>
      <c r="AA14" s="33"/>
      <c r="AB14" s="33"/>
      <c r="AC14" s="33"/>
      <c r="AD14" s="33"/>
      <c r="AE14" s="33"/>
      <c r="AF14" s="33"/>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26"/>
      <c r="DX14" s="26"/>
      <c r="DY14" s="26"/>
      <c r="DZ14" s="26"/>
      <c r="EA14" s="26"/>
      <c r="EB14" s="26"/>
      <c r="EC14" s="26"/>
      <c r="ED14" s="26"/>
      <c r="EE14" s="26"/>
      <c r="EF14" s="26"/>
      <c r="EG14" s="26"/>
      <c r="EH14" s="26"/>
      <c r="EI14" s="26"/>
      <c r="EJ14" s="26"/>
      <c r="EK14" s="26"/>
      <c r="EL14" s="26"/>
      <c r="EM14" s="26"/>
      <c r="EN14" s="26"/>
      <c r="EO14" s="26"/>
      <c r="EP14" s="26"/>
      <c r="EQ14" s="26"/>
      <c r="ER14" s="26"/>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26"/>
      <c r="JH14" s="26"/>
      <c r="JI14" s="26"/>
      <c r="JJ14" s="26"/>
      <c r="JK14" s="26"/>
      <c r="JL14" s="26"/>
      <c r="JM14" s="26"/>
      <c r="JN14" s="26"/>
      <c r="JO14" s="26"/>
      <c r="JP14" s="26"/>
      <c r="JQ14" s="26"/>
      <c r="JR14" s="26"/>
      <c r="JS14" s="26"/>
      <c r="JT14" s="26"/>
      <c r="JU14" s="26"/>
      <c r="JV14" s="26"/>
      <c r="JW14" s="26"/>
      <c r="JX14" s="26"/>
      <c r="JY14" s="26"/>
      <c r="JZ14" s="26"/>
      <c r="KA14" s="26"/>
      <c r="KB14" s="26"/>
      <c r="KC14" s="26"/>
      <c r="KD14" s="26"/>
      <c r="KE14" s="26"/>
      <c r="KF14" s="26"/>
      <c r="KG14" s="26"/>
      <c r="KH14" s="26"/>
      <c r="KI14" s="26"/>
      <c r="KJ14" s="26"/>
      <c r="KK14" s="26"/>
      <c r="KL14" s="26"/>
      <c r="KM14" s="26"/>
      <c r="KN14" s="26"/>
      <c r="KO14" s="26"/>
      <c r="KP14" s="26"/>
      <c r="KQ14" s="26"/>
      <c r="KR14" s="26"/>
      <c r="KS14" s="26"/>
      <c r="KT14" s="26"/>
      <c r="KU14" s="26"/>
      <c r="KV14" s="26"/>
      <c r="KW14" s="26"/>
      <c r="KX14" s="26"/>
      <c r="KY14" s="26"/>
      <c r="KZ14" s="26"/>
      <c r="LA14" s="26"/>
      <c r="LB14" s="26"/>
      <c r="LC14" s="26"/>
      <c r="LD14" s="26"/>
      <c r="LE14" s="26"/>
      <c r="LF14" s="26"/>
      <c r="LG14" s="26"/>
      <c r="LH14" s="26"/>
      <c r="LI14" s="26"/>
      <c r="LJ14" s="26"/>
      <c r="LK14" s="26"/>
      <c r="LL14" s="26"/>
      <c r="LM14" s="26"/>
      <c r="LN14" s="26"/>
      <c r="LO14" s="26"/>
      <c r="LP14" s="26"/>
      <c r="LQ14" s="26"/>
      <c r="LR14" s="26"/>
      <c r="LS14" s="26"/>
      <c r="LT14" s="26"/>
      <c r="LU14" s="26"/>
      <c r="LV14" s="26"/>
      <c r="LW14" s="26"/>
      <c r="LX14" s="26"/>
      <c r="LY14" s="26"/>
      <c r="LZ14" s="26"/>
      <c r="MA14" s="26"/>
      <c r="MB14" s="26"/>
      <c r="MC14" s="26"/>
      <c r="MD14" s="26"/>
      <c r="ME14" s="26"/>
      <c r="MF14" s="26"/>
      <c r="MG14" s="26"/>
      <c r="MH14" s="26"/>
      <c r="MI14" s="26"/>
      <c r="MJ14" s="26"/>
      <c r="MK14" s="26"/>
      <c r="ML14" s="26"/>
      <c r="MM14" s="26"/>
      <c r="MN14" s="26"/>
      <c r="MO14" s="26"/>
      <c r="MP14" s="26"/>
      <c r="MQ14" s="26"/>
      <c r="MR14" s="26"/>
      <c r="MS14" s="26"/>
      <c r="MT14" s="26"/>
      <c r="MU14" s="26"/>
      <c r="MV14" s="26"/>
      <c r="MW14" s="26"/>
      <c r="MX14" s="26"/>
      <c r="MY14" s="26"/>
      <c r="MZ14" s="26"/>
      <c r="NA14" s="26"/>
      <c r="NB14" s="26"/>
      <c r="NC14" s="26"/>
      <c r="ND14" s="26"/>
      <c r="NE14" s="26"/>
      <c r="NF14" s="26"/>
      <c r="NG14" s="26"/>
      <c r="NH14" s="26"/>
      <c r="NI14" s="26"/>
      <c r="NJ14" s="26"/>
      <c r="NK14" s="26"/>
      <c r="NL14" s="26"/>
      <c r="NM14" s="26"/>
      <c r="NN14" s="26"/>
      <c r="NO14" s="26"/>
      <c r="NP14" s="26"/>
      <c r="NQ14" s="26"/>
      <c r="NR14" s="26"/>
      <c r="NS14" s="26"/>
      <c r="NT14" s="26"/>
      <c r="NU14" s="26"/>
      <c r="NV14" s="26"/>
      <c r="NW14" s="26"/>
      <c r="NX14" s="26"/>
      <c r="NY14" s="26"/>
      <c r="NZ14" s="26"/>
      <c r="OA14" s="26"/>
      <c r="OB14" s="26"/>
      <c r="OC14" s="26"/>
      <c r="OD14" s="26"/>
      <c r="OE14" s="26"/>
      <c r="OF14" s="26"/>
      <c r="OG14" s="26"/>
      <c r="OH14" s="26"/>
      <c r="OI14" s="26"/>
      <c r="OJ14" s="26"/>
      <c r="OK14" s="26"/>
      <c r="OL14" s="26"/>
      <c r="OM14" s="26"/>
      <c r="ON14" s="26"/>
      <c r="OO14" s="26"/>
      <c r="OP14" s="26"/>
      <c r="OQ14" s="26"/>
      <c r="OR14" s="26"/>
      <c r="OS14" s="26"/>
      <c r="OT14" s="26"/>
      <c r="OU14" s="26"/>
      <c r="OV14" s="26"/>
      <c r="OW14" s="26"/>
      <c r="OX14" s="26"/>
      <c r="OY14" s="26"/>
      <c r="OZ14" s="26"/>
      <c r="PA14" s="26"/>
      <c r="PB14" s="26"/>
      <c r="PC14" s="26"/>
      <c r="PD14" s="26"/>
      <c r="PE14" s="26"/>
      <c r="PF14" s="26"/>
      <c r="PG14" s="26"/>
      <c r="PH14" s="26"/>
      <c r="PI14" s="26"/>
      <c r="PJ14" s="26"/>
      <c r="PK14" s="26"/>
      <c r="PL14" s="26"/>
      <c r="PM14" s="26"/>
      <c r="PN14" s="26"/>
      <c r="PO14" s="26"/>
      <c r="PP14" s="26"/>
      <c r="PQ14" s="26"/>
      <c r="PR14" s="26"/>
      <c r="PS14" s="26"/>
      <c r="PT14" s="26"/>
      <c r="PU14" s="26"/>
      <c r="PV14" s="26"/>
      <c r="PW14" s="26"/>
      <c r="PX14" s="26"/>
      <c r="PY14" s="26"/>
      <c r="PZ14" s="26"/>
      <c r="QA14" s="26"/>
      <c r="QB14" s="26"/>
      <c r="QC14" s="26"/>
      <c r="QD14" s="26"/>
      <c r="QE14" s="26"/>
      <c r="QF14" s="26"/>
      <c r="QG14" s="26"/>
      <c r="QH14" s="26"/>
      <c r="QI14" s="26"/>
      <c r="QJ14" s="26"/>
      <c r="QK14" s="26"/>
      <c r="QL14" s="26"/>
      <c r="QM14" s="26"/>
      <c r="QN14" s="26"/>
      <c r="QO14" s="26"/>
      <c r="QP14" s="26"/>
      <c r="QQ14" s="26"/>
      <c r="QR14" s="26"/>
      <c r="QS14" s="26"/>
      <c r="QT14" s="26"/>
      <c r="QU14" s="26"/>
      <c r="QV14" s="26"/>
      <c r="QW14" s="26"/>
      <c r="QX14" s="26"/>
      <c r="QY14" s="26"/>
      <c r="QZ14" s="26"/>
      <c r="RA14" s="26"/>
      <c r="RB14" s="26"/>
      <c r="RC14" s="26"/>
      <c r="RD14" s="26"/>
      <c r="RE14" s="26"/>
      <c r="RF14" s="26"/>
      <c r="RG14" s="26"/>
      <c r="RH14" s="26"/>
      <c r="RI14" s="26"/>
      <c r="RJ14" s="26"/>
      <c r="RK14" s="26"/>
      <c r="RL14" s="26"/>
      <c r="RM14" s="26"/>
      <c r="RN14" s="26"/>
      <c r="RO14" s="26"/>
      <c r="RP14" s="26"/>
      <c r="RQ14" s="26"/>
      <c r="RR14" s="26"/>
      <c r="RS14" s="26"/>
      <c r="RT14" s="26"/>
      <c r="RU14" s="26"/>
      <c r="RV14" s="26"/>
      <c r="RW14" s="26"/>
      <c r="RX14" s="26"/>
      <c r="RY14" s="26"/>
      <c r="RZ14" s="26"/>
      <c r="SA14" s="26"/>
      <c r="SB14" s="26"/>
      <c r="SC14" s="26"/>
      <c r="SD14" s="26"/>
      <c r="SE14" s="26"/>
      <c r="SF14" s="26"/>
      <c r="SG14" s="26"/>
      <c r="SH14" s="26"/>
      <c r="SI14" s="26"/>
      <c r="SJ14" s="26"/>
      <c r="SK14" s="26"/>
      <c r="SL14" s="26"/>
      <c r="SM14" s="26"/>
      <c r="SN14" s="26"/>
      <c r="SO14" s="26"/>
      <c r="SP14" s="26"/>
      <c r="SQ14" s="26"/>
      <c r="SR14" s="26"/>
      <c r="SS14" s="26"/>
      <c r="ST14" s="26"/>
      <c r="SU14" s="26"/>
      <c r="SV14" s="26"/>
      <c r="SW14" s="26"/>
      <c r="SX14" s="26"/>
      <c r="SY14" s="26"/>
      <c r="SZ14" s="26"/>
      <c r="TA14" s="26"/>
      <c r="TB14" s="26"/>
      <c r="TC14" s="26"/>
      <c r="TD14" s="26"/>
      <c r="TE14" s="26"/>
      <c r="TF14" s="26"/>
      <c r="TG14" s="26"/>
      <c r="TH14" s="26"/>
      <c r="TI14" s="26"/>
      <c r="TJ14" s="26"/>
      <c r="TK14" s="26"/>
      <c r="TL14" s="26"/>
      <c r="TM14" s="26"/>
      <c r="TN14" s="26"/>
      <c r="TO14" s="26"/>
      <c r="TP14" s="26"/>
      <c r="TQ14" s="26"/>
      <c r="TR14" s="26"/>
      <c r="TS14" s="26"/>
      <c r="TT14" s="26"/>
      <c r="TU14" s="26"/>
      <c r="TV14" s="26"/>
      <c r="TW14" s="26"/>
      <c r="TX14" s="26"/>
      <c r="TY14" s="26"/>
      <c r="TZ14" s="26"/>
      <c r="UA14" s="26"/>
      <c r="UB14" s="26"/>
      <c r="UC14" s="26"/>
      <c r="UD14" s="26"/>
      <c r="UE14" s="26"/>
      <c r="UF14" s="26"/>
      <c r="UG14" s="26"/>
      <c r="UH14" s="26"/>
      <c r="UI14" s="26"/>
      <c r="UJ14" s="26"/>
      <c r="UK14" s="26"/>
      <c r="UL14" s="26"/>
      <c r="UM14" s="26"/>
      <c r="UN14" s="26"/>
      <c r="UO14" s="26"/>
      <c r="UP14" s="26"/>
      <c r="UQ14" s="26"/>
      <c r="UR14" s="26"/>
      <c r="US14" s="26"/>
      <c r="UT14" s="26"/>
      <c r="UU14" s="26"/>
      <c r="UV14" s="26"/>
      <c r="UW14" s="26"/>
      <c r="UX14" s="26"/>
      <c r="UY14" s="26"/>
      <c r="UZ14" s="26"/>
      <c r="VA14" s="26"/>
      <c r="VB14" s="26"/>
      <c r="VC14" s="26"/>
      <c r="VD14" s="26"/>
      <c r="VE14" s="26"/>
      <c r="VF14" s="26"/>
      <c r="VG14" s="26"/>
      <c r="VH14" s="26"/>
      <c r="VI14" s="26"/>
      <c r="VJ14" s="26"/>
      <c r="VK14" s="26"/>
      <c r="VL14" s="26"/>
      <c r="VM14" s="26"/>
      <c r="VN14" s="26"/>
      <c r="VO14" s="26"/>
      <c r="VP14" s="26"/>
      <c r="VQ14" s="26"/>
      <c r="VR14" s="26"/>
      <c r="VS14" s="26"/>
      <c r="VT14" s="26"/>
      <c r="VU14" s="26"/>
      <c r="VV14" s="26"/>
      <c r="VW14" s="26"/>
      <c r="VX14" s="26"/>
      <c r="VY14" s="26"/>
      <c r="VZ14" s="26"/>
      <c r="WA14" s="26"/>
      <c r="WB14" s="26"/>
      <c r="WC14" s="26"/>
      <c r="WD14" s="26"/>
      <c r="WE14" s="26"/>
      <c r="WF14" s="26"/>
      <c r="WG14" s="26"/>
      <c r="WH14" s="26"/>
      <c r="WI14" s="26"/>
      <c r="WJ14" s="26"/>
      <c r="WK14" s="26"/>
      <c r="WL14" s="26"/>
      <c r="WM14" s="26"/>
      <c r="WN14" s="26"/>
      <c r="WO14" s="26"/>
      <c r="WP14" s="26"/>
      <c r="WQ14" s="26"/>
      <c r="WR14" s="26"/>
      <c r="WS14" s="26"/>
      <c r="WT14" s="26"/>
      <c r="WU14" s="26"/>
      <c r="WV14" s="26"/>
      <c r="WW14" s="26"/>
      <c r="WX14" s="26"/>
      <c r="WY14" s="26"/>
      <c r="WZ14" s="26"/>
      <c r="XA14" s="26"/>
      <c r="XB14" s="26"/>
      <c r="XC14" s="26"/>
      <c r="XD14" s="26"/>
      <c r="XE14" s="26"/>
      <c r="XF14" s="26"/>
      <c r="XG14" s="26"/>
      <c r="XH14" s="26"/>
      <c r="XI14" s="26"/>
      <c r="XJ14" s="26"/>
      <c r="XK14" s="26"/>
      <c r="XL14" s="26"/>
      <c r="XM14" s="26"/>
      <c r="XN14" s="26"/>
      <c r="XO14" s="26"/>
      <c r="XP14" s="26"/>
      <c r="XQ14" s="26"/>
      <c r="XR14" s="26"/>
      <c r="XS14" s="26"/>
      <c r="XT14" s="26"/>
      <c r="XU14" s="26"/>
      <c r="XV14" s="26"/>
      <c r="XW14" s="26"/>
      <c r="XX14" s="26"/>
      <c r="XY14" s="26"/>
      <c r="XZ14" s="26"/>
      <c r="YA14" s="26"/>
      <c r="YB14" s="26"/>
      <c r="YC14" s="26"/>
      <c r="YD14" s="26"/>
      <c r="YE14" s="26"/>
      <c r="YF14" s="26"/>
      <c r="YG14" s="26"/>
      <c r="YH14" s="26"/>
      <c r="YI14" s="26"/>
      <c r="YJ14" s="26"/>
      <c r="YK14" s="26"/>
      <c r="YL14" s="26"/>
      <c r="YM14" s="26"/>
      <c r="YN14" s="26"/>
      <c r="YO14" s="26"/>
      <c r="YP14" s="26"/>
      <c r="YQ14" s="26"/>
      <c r="YR14" s="26"/>
      <c r="YS14" s="26"/>
      <c r="YT14" s="26"/>
      <c r="YU14" s="26"/>
      <c r="YV14" s="26"/>
      <c r="YW14" s="26"/>
      <c r="YX14" s="26"/>
      <c r="YY14" s="26"/>
      <c r="YZ14" s="26"/>
      <c r="ZA14" s="26"/>
      <c r="ZB14" s="26"/>
      <c r="ZC14" s="26"/>
      <c r="ZD14" s="26"/>
      <c r="ZE14" s="26"/>
      <c r="ZF14" s="26"/>
      <c r="ZG14" s="26"/>
      <c r="ZH14" s="26"/>
      <c r="ZI14" s="26"/>
      <c r="ZJ14" s="26"/>
      <c r="ZK14" s="26"/>
      <c r="ZL14" s="26"/>
      <c r="ZM14" s="26"/>
      <c r="ZN14" s="26"/>
      <c r="ZO14" s="26"/>
      <c r="ZP14" s="26"/>
      <c r="ZQ14" s="26"/>
      <c r="ZR14" s="26"/>
      <c r="ZS14" s="26"/>
      <c r="ZT14" s="26"/>
      <c r="ZU14" s="26"/>
      <c r="ZV14" s="26"/>
      <c r="ZW14" s="26"/>
      <c r="ZX14" s="26"/>
      <c r="ZY14" s="26"/>
      <c r="ZZ14" s="26"/>
      <c r="AAA14" s="26"/>
      <c r="AAB14" s="26"/>
      <c r="AAC14" s="26"/>
      <c r="AAD14" s="26"/>
      <c r="AAE14" s="26"/>
      <c r="AAF14" s="26"/>
      <c r="AAG14" s="26"/>
      <c r="AAH14" s="26"/>
      <c r="AAI14" s="26"/>
      <c r="AAJ14" s="26"/>
      <c r="AAK14" s="26"/>
      <c r="AAL14" s="26"/>
      <c r="AAM14" s="26"/>
      <c r="AAN14" s="26"/>
      <c r="AAO14" s="26"/>
      <c r="AAP14" s="26"/>
      <c r="AAQ14" s="26"/>
      <c r="AAR14" s="26"/>
      <c r="AAS14" s="26"/>
      <c r="AAT14" s="26"/>
      <c r="AAU14" s="26"/>
      <c r="AAV14" s="26"/>
      <c r="AAW14" s="26"/>
      <c r="AAX14" s="26"/>
      <c r="AAY14" s="26"/>
      <c r="AAZ14" s="26"/>
      <c r="ABA14" s="26"/>
      <c r="ABB14" s="26"/>
      <c r="ABC14" s="26"/>
      <c r="ABD14" s="26"/>
      <c r="ABE14" s="26"/>
      <c r="ABF14" s="26"/>
      <c r="ABG14" s="26"/>
      <c r="ABH14" s="26"/>
      <c r="ABI14" s="26"/>
      <c r="ABJ14" s="26"/>
      <c r="ABK14" s="26"/>
      <c r="ABL14" s="26"/>
      <c r="ABM14" s="26"/>
      <c r="ABN14" s="26"/>
      <c r="ABO14" s="26"/>
      <c r="ABP14" s="26"/>
      <c r="ABQ14" s="26"/>
      <c r="ABR14" s="26"/>
      <c r="ABS14" s="26"/>
      <c r="ABT14" s="26"/>
      <c r="ABU14" s="26"/>
      <c r="ABV14" s="26"/>
      <c r="ABW14" s="26"/>
      <c r="ABX14" s="26"/>
      <c r="ABY14" s="26"/>
      <c r="ABZ14" s="26"/>
      <c r="ACA14" s="26"/>
      <c r="ACB14" s="26"/>
      <c r="ACC14" s="26"/>
      <c r="ACD14" s="26"/>
      <c r="ACE14" s="26"/>
      <c r="ACF14" s="26"/>
      <c r="ACG14" s="26"/>
      <c r="ACH14" s="26"/>
      <c r="ACI14" s="26"/>
      <c r="ACJ14" s="26"/>
      <c r="ACK14" s="26"/>
      <c r="ACL14" s="26"/>
      <c r="ACM14" s="26"/>
      <c r="ACN14" s="26"/>
      <c r="ACO14" s="26"/>
      <c r="ACP14" s="26"/>
      <c r="ACQ14" s="26"/>
      <c r="ACR14" s="26"/>
      <c r="ACS14" s="26"/>
      <c r="ACT14" s="26"/>
      <c r="ACU14" s="26"/>
      <c r="ACV14" s="26"/>
      <c r="ACW14" s="26"/>
      <c r="ACX14" s="26"/>
      <c r="ACY14" s="26"/>
      <c r="ACZ14" s="26"/>
      <c r="ADA14" s="26"/>
      <c r="ADB14" s="26"/>
      <c r="ADC14" s="26"/>
      <c r="ADD14" s="26"/>
      <c r="ADE14" s="26"/>
      <c r="ADF14" s="26"/>
      <c r="ADG14" s="26"/>
      <c r="ADH14" s="26"/>
      <c r="ADI14" s="26"/>
      <c r="ADJ14" s="26"/>
      <c r="ADK14" s="26"/>
      <c r="ADL14" s="26"/>
      <c r="ADM14" s="26"/>
      <c r="ADN14" s="26"/>
      <c r="ADO14" s="26"/>
      <c r="ADP14" s="26"/>
      <c r="ADQ14" s="26"/>
      <c r="ADR14" s="26"/>
      <c r="ADS14" s="26"/>
      <c r="ADT14" s="26"/>
      <c r="ADU14" s="26"/>
      <c r="ADV14" s="26"/>
      <c r="ADW14" s="26"/>
      <c r="ADX14" s="26"/>
      <c r="ADY14" s="26"/>
      <c r="ADZ14" s="26"/>
      <c r="AEA14" s="26"/>
      <c r="AEB14" s="26"/>
      <c r="AEC14" s="26"/>
      <c r="AED14" s="26"/>
      <c r="AEE14" s="26"/>
      <c r="AEF14" s="26"/>
      <c r="AEG14" s="26"/>
      <c r="AEH14" s="26"/>
      <c r="AEI14" s="26"/>
      <c r="AEJ14" s="26"/>
      <c r="AEK14" s="26"/>
      <c r="AEL14" s="26"/>
      <c r="AEM14" s="26"/>
      <c r="AEN14" s="26"/>
      <c r="AEO14" s="26"/>
      <c r="AEP14" s="26"/>
      <c r="AEQ14" s="26"/>
      <c r="AER14" s="26"/>
      <c r="AES14" s="26"/>
      <c r="AET14" s="26"/>
      <c r="AEU14" s="26"/>
      <c r="AEV14" s="26"/>
      <c r="AEW14" s="26"/>
      <c r="AEX14" s="26"/>
      <c r="AEY14" s="26"/>
      <c r="AEZ14" s="26"/>
      <c r="AFA14" s="26"/>
      <c r="AFB14" s="26"/>
      <c r="AFC14" s="26"/>
      <c r="AFD14" s="26"/>
      <c r="AFE14" s="26"/>
      <c r="AFF14" s="26"/>
      <c r="AFG14" s="26"/>
      <c r="AFH14" s="26"/>
      <c r="AFI14" s="26"/>
      <c r="AFJ14" s="26"/>
      <c r="AFK14" s="26"/>
      <c r="AFL14" s="26"/>
      <c r="AFM14" s="26"/>
      <c r="AFN14" s="26"/>
      <c r="AFO14" s="26"/>
      <c r="AFP14" s="26"/>
      <c r="AFQ14" s="26"/>
      <c r="AFR14" s="26"/>
      <c r="AFS14" s="26"/>
      <c r="AFT14" s="26"/>
      <c r="AFU14" s="26"/>
      <c r="AFV14" s="26"/>
      <c r="AFW14" s="26"/>
      <c r="AFX14" s="26"/>
      <c r="AFY14" s="26"/>
      <c r="AFZ14" s="26"/>
      <c r="AGA14" s="26"/>
      <c r="AGB14" s="26"/>
      <c r="AGC14" s="26"/>
      <c r="AGD14" s="26"/>
      <c r="AGE14" s="26"/>
      <c r="AGF14" s="26"/>
      <c r="AGG14" s="26"/>
      <c r="AGH14" s="26"/>
      <c r="AGI14" s="26"/>
      <c r="AGJ14" s="26"/>
      <c r="AGK14" s="26"/>
      <c r="AGL14" s="26"/>
      <c r="AGM14" s="26"/>
      <c r="AGN14" s="26"/>
      <c r="AGO14" s="26"/>
      <c r="AGP14" s="26"/>
      <c r="AGQ14" s="26"/>
      <c r="AGR14" s="26"/>
      <c r="AGS14" s="26"/>
      <c r="AGT14" s="26"/>
      <c r="AGU14" s="26"/>
      <c r="AGV14" s="26"/>
      <c r="AGW14" s="26"/>
      <c r="AGX14" s="26"/>
      <c r="AGY14" s="26"/>
      <c r="AGZ14" s="26"/>
      <c r="AHA14" s="26"/>
      <c r="AHB14" s="26"/>
      <c r="AHC14" s="26"/>
      <c r="AHD14" s="26"/>
      <c r="AHE14" s="26"/>
      <c r="AHF14" s="26"/>
      <c r="AHG14" s="26"/>
      <c r="AHH14" s="26"/>
      <c r="AHI14" s="26"/>
      <c r="AHJ14" s="26"/>
      <c r="AHK14" s="26"/>
      <c r="AHL14" s="26"/>
      <c r="AHM14" s="26"/>
      <c r="AHN14" s="26"/>
      <c r="AHO14" s="26"/>
      <c r="AHP14" s="26"/>
      <c r="AHQ14" s="26"/>
      <c r="AHR14" s="26"/>
      <c r="AHS14" s="26"/>
      <c r="AHT14" s="26"/>
      <c r="AHU14" s="26"/>
      <c r="AHV14" s="26"/>
      <c r="AHW14" s="26"/>
      <c r="AHX14" s="26"/>
      <c r="AHY14" s="26"/>
      <c r="AHZ14" s="26"/>
      <c r="AIA14" s="26"/>
      <c r="AIB14" s="26"/>
      <c r="AIC14" s="26"/>
      <c r="AID14" s="26"/>
      <c r="AIE14" s="26"/>
      <c r="AIF14" s="26"/>
      <c r="AIG14" s="26"/>
      <c r="AIH14" s="26"/>
      <c r="AII14" s="26"/>
      <c r="AIJ14" s="26"/>
      <c r="AIK14" s="26"/>
      <c r="AIL14" s="26"/>
      <c r="AIM14" s="26"/>
      <c r="AIN14" s="26"/>
      <c r="AIO14" s="26"/>
      <c r="AIP14" s="26"/>
      <c r="AIQ14" s="26"/>
      <c r="AIR14" s="26"/>
      <c r="AIS14" s="26"/>
      <c r="AIT14" s="26"/>
      <c r="AIU14" s="26"/>
      <c r="AIV14" s="26"/>
      <c r="AIW14" s="26"/>
      <c r="AIX14" s="26"/>
      <c r="AIY14" s="26"/>
      <c r="AIZ14" s="26"/>
      <c r="AJA14" s="26"/>
      <c r="AJB14" s="26"/>
      <c r="AJC14" s="26"/>
      <c r="AJD14" s="26"/>
      <c r="AJE14" s="26"/>
      <c r="AJF14" s="26"/>
      <c r="AJG14" s="26"/>
      <c r="AJH14" s="26"/>
      <c r="AJI14" s="26"/>
      <c r="AJJ14" s="26"/>
      <c r="AJK14" s="26"/>
      <c r="AJL14" s="26"/>
      <c r="AJM14" s="26"/>
      <c r="AJN14" s="26"/>
      <c r="AJO14" s="26"/>
      <c r="AJP14" s="26"/>
      <c r="AJQ14" s="26"/>
      <c r="AJR14" s="26"/>
      <c r="AJS14" s="26"/>
      <c r="AJT14" s="26"/>
      <c r="AJU14" s="26"/>
      <c r="AJV14" s="26"/>
      <c r="AJW14" s="26"/>
      <c r="AJX14" s="26"/>
      <c r="AJY14" s="26"/>
      <c r="AJZ14" s="26"/>
      <c r="AKA14" s="26"/>
      <c r="AKB14" s="26"/>
      <c r="AKC14" s="26"/>
      <c r="AKD14" s="26"/>
      <c r="AKE14" s="26"/>
      <c r="AKF14" s="26"/>
      <c r="AKG14" s="26"/>
      <c r="AKH14" s="26"/>
      <c r="AKI14" s="26"/>
      <c r="AKJ14" s="26"/>
      <c r="AKK14" s="26"/>
      <c r="AKL14" s="26"/>
      <c r="AKM14" s="26"/>
      <c r="AKN14" s="26"/>
      <c r="AKO14" s="26"/>
      <c r="AKP14" s="26"/>
      <c r="AKQ14" s="26"/>
      <c r="AKR14" s="26"/>
      <c r="AKS14" s="26"/>
      <c r="AKT14" s="26"/>
      <c r="AKU14" s="26"/>
      <c r="AKV14" s="26"/>
      <c r="AKW14" s="26"/>
      <c r="AKX14" s="26"/>
      <c r="AKY14" s="26"/>
      <c r="AKZ14" s="26"/>
      <c r="ALA14" s="26"/>
      <c r="ALB14" s="26"/>
      <c r="ALC14" s="26"/>
      <c r="ALD14" s="26"/>
      <c r="ALE14" s="26"/>
      <c r="ALF14" s="26"/>
      <c r="ALG14" s="26"/>
      <c r="ALH14" s="26"/>
      <c r="ALI14" s="26"/>
      <c r="ALJ14" s="26"/>
      <c r="ALK14" s="26"/>
      <c r="ALL14" s="26"/>
      <c r="ALM14" s="26"/>
      <c r="ALN14" s="26"/>
      <c r="ALO14" s="26"/>
      <c r="ALP14" s="26"/>
      <c r="ALQ14" s="26"/>
      <c r="ALR14" s="26"/>
      <c r="ALS14" s="26"/>
      <c r="ALT14" s="26"/>
      <c r="ALU14" s="26"/>
      <c r="ALV14" s="26"/>
      <c r="ALW14" s="26"/>
      <c r="ALX14" s="26"/>
      <c r="ALY14" s="26"/>
      <c r="ALZ14" s="26"/>
      <c r="AMA14" s="26"/>
      <c r="AMB14" s="26"/>
      <c r="AMC14" s="26"/>
      <c r="AMD14" s="26"/>
      <c r="AME14" s="26"/>
      <c r="AMF14" s="26"/>
      <c r="AMG14" s="26"/>
      <c r="AMH14" s="26"/>
      <c r="AMI14" s="26"/>
      <c r="AMJ14" s="26"/>
      <c r="AMK14" s="26"/>
      <c r="AML14" s="26"/>
      <c r="AMM14" s="26"/>
      <c r="AMN14" s="26"/>
      <c r="AMO14" s="26"/>
      <c r="AMP14" s="26"/>
      <c r="AMQ14" s="26"/>
      <c r="AMR14" s="26"/>
      <c r="AMS14" s="26"/>
      <c r="AMT14" s="26"/>
      <c r="AMU14" s="26"/>
      <c r="AMV14" s="26"/>
      <c r="AMW14" s="26"/>
      <c r="AMX14" s="26"/>
      <c r="AMY14" s="26"/>
      <c r="AMZ14" s="26"/>
      <c r="ANA14" s="26"/>
      <c r="ANB14" s="26"/>
      <c r="ANC14" s="26"/>
      <c r="AND14" s="26"/>
      <c r="ANE14" s="26"/>
      <c r="ANF14" s="26"/>
      <c r="ANG14" s="26"/>
      <c r="ANH14" s="26"/>
      <c r="ANI14" s="26"/>
      <c r="ANJ14" s="26"/>
      <c r="ANK14" s="26"/>
      <c r="ANL14" s="26"/>
      <c r="ANM14" s="26"/>
      <c r="ANN14" s="26"/>
      <c r="ANO14" s="26"/>
      <c r="ANP14" s="26"/>
      <c r="ANQ14" s="26"/>
      <c r="ANR14" s="26"/>
      <c r="ANS14" s="26"/>
      <c r="ANT14" s="26"/>
      <c r="ANU14" s="26"/>
      <c r="ANV14" s="26"/>
      <c r="ANW14" s="26"/>
      <c r="ANX14" s="26"/>
      <c r="ANY14" s="26"/>
      <c r="ANZ14" s="26"/>
      <c r="AOA14" s="26"/>
      <c r="AOB14" s="26"/>
      <c r="AOC14" s="26"/>
      <c r="AOD14" s="26"/>
      <c r="AOE14" s="26"/>
      <c r="AOF14" s="26"/>
      <c r="AOG14" s="26"/>
      <c r="AOH14" s="26"/>
      <c r="AOI14" s="26"/>
      <c r="AOJ14" s="26"/>
      <c r="AOK14" s="26"/>
      <c r="AOL14" s="26"/>
      <c r="AOM14" s="26"/>
      <c r="AON14" s="26"/>
      <c r="AOO14" s="26"/>
      <c r="AOP14" s="26"/>
      <c r="AOQ14" s="26"/>
      <c r="AOR14" s="26"/>
      <c r="AOS14" s="26"/>
      <c r="AOT14" s="26"/>
      <c r="AOU14" s="26"/>
      <c r="AOV14" s="26"/>
      <c r="AOW14" s="26"/>
      <c r="AOX14" s="26"/>
      <c r="AOY14" s="26"/>
      <c r="AOZ14" s="26"/>
      <c r="APA14" s="26"/>
      <c r="APB14" s="26"/>
      <c r="APC14" s="26"/>
      <c r="APD14" s="26"/>
      <c r="APE14" s="26"/>
      <c r="APF14" s="26"/>
      <c r="APG14" s="26"/>
      <c r="APH14" s="26"/>
      <c r="API14" s="26"/>
      <c r="APJ14" s="26"/>
      <c r="APK14" s="26"/>
      <c r="APL14" s="26"/>
      <c r="APM14" s="26"/>
      <c r="APN14" s="26"/>
      <c r="APO14" s="26"/>
      <c r="APP14" s="26"/>
      <c r="APQ14" s="26"/>
      <c r="APR14" s="26"/>
      <c r="APS14" s="26"/>
      <c r="APT14" s="26"/>
      <c r="APU14" s="26"/>
      <c r="APV14" s="26"/>
      <c r="APW14" s="26"/>
      <c r="APX14" s="26"/>
      <c r="APY14" s="26"/>
      <c r="APZ14" s="26"/>
      <c r="AQA14" s="26"/>
      <c r="AQB14" s="26"/>
      <c r="AQC14" s="26"/>
      <c r="AQD14" s="26"/>
      <c r="AQE14" s="26"/>
      <c r="AQF14" s="26"/>
      <c r="AQG14" s="26"/>
      <c r="AQH14" s="26"/>
      <c r="AQI14" s="26"/>
      <c r="AQJ14" s="26"/>
      <c r="AQK14" s="26"/>
      <c r="AQL14" s="26"/>
      <c r="AQM14" s="26"/>
      <c r="AQN14" s="26"/>
      <c r="AQO14" s="26"/>
      <c r="AQP14" s="26"/>
      <c r="AQQ14" s="26"/>
      <c r="AQR14" s="26"/>
      <c r="AQS14" s="26"/>
      <c r="AQT14" s="26"/>
      <c r="AQU14" s="26"/>
      <c r="AQV14" s="26"/>
      <c r="AQW14" s="26"/>
      <c r="AQX14" s="26"/>
      <c r="AQY14" s="26"/>
      <c r="AQZ14" s="26"/>
      <c r="ARA14" s="26"/>
      <c r="ARB14" s="26"/>
      <c r="ARC14" s="26"/>
      <c r="ARD14" s="26"/>
      <c r="ARE14" s="26"/>
      <c r="ARF14" s="26"/>
      <c r="ARG14" s="26"/>
      <c r="ARH14" s="26"/>
      <c r="ARI14" s="26"/>
      <c r="ARJ14" s="26"/>
      <c r="ARK14" s="26"/>
      <c r="ARL14" s="26"/>
      <c r="ARM14" s="26"/>
      <c r="ARN14" s="26"/>
      <c r="ARO14" s="26"/>
      <c r="ARP14" s="26"/>
      <c r="ARQ14" s="26"/>
      <c r="ARR14" s="26"/>
      <c r="ARS14" s="26"/>
      <c r="ART14" s="26"/>
      <c r="ARU14" s="26"/>
      <c r="ARV14" s="26"/>
      <c r="ARW14" s="26"/>
      <c r="ARX14" s="26"/>
      <c r="ARY14" s="26"/>
      <c r="ARZ14" s="26"/>
      <c r="ASA14" s="26"/>
      <c r="ASB14" s="26"/>
      <c r="ASC14" s="26"/>
      <c r="ASD14" s="26"/>
      <c r="ASE14" s="26"/>
      <c r="ASF14" s="26"/>
      <c r="ASG14" s="26"/>
      <c r="ASH14" s="26"/>
      <c r="ASI14" s="26"/>
      <c r="ASJ14" s="26"/>
      <c r="ASK14" s="26"/>
      <c r="ASL14" s="26"/>
      <c r="ASM14" s="26"/>
      <c r="ASN14" s="26"/>
      <c r="ASO14" s="26"/>
      <c r="ASP14" s="26"/>
      <c r="ASQ14" s="26"/>
      <c r="ASR14" s="26"/>
      <c r="ASS14" s="26"/>
      <c r="AST14" s="26"/>
      <c r="ASU14" s="26"/>
      <c r="ASV14" s="26"/>
      <c r="ASW14" s="26"/>
      <c r="ASX14" s="26"/>
      <c r="ASY14" s="26"/>
      <c r="ASZ14" s="26"/>
      <c r="ATA14" s="26"/>
      <c r="ATB14" s="26"/>
      <c r="ATC14" s="26"/>
      <c r="ATD14" s="26"/>
      <c r="ATE14" s="26"/>
      <c r="ATF14" s="26"/>
      <c r="ATG14" s="26"/>
      <c r="ATH14" s="26"/>
      <c r="ATI14" s="26"/>
      <c r="ATJ14" s="26"/>
      <c r="ATK14" s="26"/>
      <c r="ATL14" s="26"/>
      <c r="ATM14" s="26"/>
      <c r="ATN14" s="26"/>
      <c r="ATO14" s="26"/>
      <c r="ATP14" s="26"/>
      <c r="ATQ14" s="26"/>
      <c r="ATR14" s="26"/>
      <c r="ATS14" s="26"/>
      <c r="ATT14" s="26"/>
      <c r="ATU14" s="26"/>
      <c r="ATV14" s="26"/>
      <c r="ATW14" s="26"/>
      <c r="ATX14" s="26"/>
      <c r="ATY14" s="26"/>
      <c r="ATZ14" s="26"/>
      <c r="AUA14" s="26"/>
      <c r="AUB14" s="26"/>
      <c r="AUC14" s="26"/>
      <c r="AUD14" s="26"/>
      <c r="AUE14" s="26"/>
      <c r="AUF14" s="26"/>
      <c r="AUG14" s="26"/>
      <c r="AUH14" s="26"/>
      <c r="AUI14" s="26"/>
      <c r="AUJ14" s="26"/>
      <c r="AUK14" s="26"/>
      <c r="AUL14" s="26"/>
      <c r="AUM14" s="26"/>
      <c r="AUN14" s="26"/>
      <c r="AUO14" s="26"/>
      <c r="AUP14" s="26"/>
      <c r="AUQ14" s="26"/>
      <c r="AUR14" s="26"/>
      <c r="AUS14" s="26"/>
      <c r="AUT14" s="26"/>
      <c r="AUU14" s="26"/>
      <c r="AUV14" s="26"/>
      <c r="AUW14" s="26"/>
      <c r="AUX14" s="26"/>
      <c r="AUY14" s="26"/>
      <c r="AUZ14" s="26"/>
      <c r="AVA14" s="26"/>
      <c r="AVB14" s="26"/>
      <c r="AVC14" s="26"/>
      <c r="AVD14" s="26"/>
      <c r="AVE14" s="26"/>
      <c r="AVF14" s="26"/>
      <c r="AVG14" s="26"/>
      <c r="AVH14" s="26"/>
      <c r="AVI14" s="26"/>
      <c r="AVJ14" s="26"/>
      <c r="AVK14" s="26"/>
      <c r="AVL14" s="26"/>
      <c r="AVM14" s="26"/>
      <c r="AVN14" s="26"/>
      <c r="AVO14" s="26"/>
      <c r="AVP14" s="26"/>
      <c r="AVQ14" s="26"/>
      <c r="AVR14" s="26"/>
      <c r="AVS14" s="26"/>
      <c r="AVT14" s="26"/>
      <c r="AVU14" s="26"/>
      <c r="AVV14" s="26"/>
      <c r="AVW14" s="26"/>
      <c r="AVX14" s="26"/>
      <c r="AVY14" s="26"/>
      <c r="AVZ14" s="26"/>
      <c r="AWA14" s="26"/>
      <c r="AWB14" s="26"/>
      <c r="AWC14" s="26"/>
      <c r="AWD14" s="26"/>
      <c r="AWE14" s="26"/>
      <c r="AWF14" s="26"/>
      <c r="AWG14" s="26"/>
      <c r="AWH14" s="26"/>
      <c r="AWI14" s="26"/>
      <c r="AWJ14" s="26"/>
      <c r="AWK14" s="26"/>
      <c r="AWL14" s="26"/>
      <c r="AWM14" s="26"/>
      <c r="AWN14" s="26"/>
      <c r="AWO14" s="26"/>
      <c r="AWP14" s="26"/>
      <c r="AWQ14" s="26"/>
      <c r="AWR14" s="26"/>
      <c r="AWS14" s="26"/>
      <c r="AWT14" s="26"/>
      <c r="AWU14" s="26"/>
      <c r="AWV14" s="26"/>
      <c r="AWW14" s="26"/>
      <c r="AWX14" s="26"/>
      <c r="AWY14" s="26"/>
      <c r="AWZ14" s="26"/>
      <c r="AXA14" s="26"/>
      <c r="AXB14" s="26"/>
      <c r="AXC14" s="26"/>
      <c r="AXD14" s="26"/>
      <c r="AXE14" s="26"/>
      <c r="AXF14" s="26"/>
      <c r="AXG14" s="26"/>
      <c r="AXH14" s="26"/>
      <c r="AXI14" s="26"/>
      <c r="AXJ14" s="26"/>
      <c r="AXK14" s="26"/>
      <c r="AXL14" s="26"/>
      <c r="AXM14" s="26"/>
      <c r="AXN14" s="26"/>
      <c r="AXO14" s="26"/>
      <c r="AXP14" s="26"/>
      <c r="AXQ14" s="26"/>
      <c r="AXR14" s="26"/>
      <c r="AXS14" s="26"/>
      <c r="AXT14" s="26"/>
      <c r="AXU14" s="26"/>
      <c r="AXV14" s="26"/>
      <c r="AXW14" s="26"/>
      <c r="AXX14" s="26"/>
      <c r="AXY14" s="26"/>
      <c r="AXZ14" s="26"/>
      <c r="AYA14" s="26"/>
      <c r="AYB14" s="26"/>
      <c r="AYC14" s="26"/>
      <c r="AYD14" s="26"/>
      <c r="AYE14" s="26"/>
      <c r="AYF14" s="26"/>
      <c r="AYG14" s="26"/>
      <c r="AYH14" s="26"/>
      <c r="AYI14" s="26"/>
      <c r="AYJ14" s="26"/>
      <c r="AYK14" s="26"/>
      <c r="AYL14" s="26"/>
      <c r="AYM14" s="26"/>
      <c r="AYN14" s="26"/>
      <c r="AYO14" s="26"/>
      <c r="AYP14" s="26"/>
      <c r="AYQ14" s="26"/>
      <c r="AYR14" s="26"/>
      <c r="AYS14" s="26"/>
      <c r="AYT14" s="26"/>
      <c r="AYU14" s="26"/>
      <c r="AYV14" s="26"/>
      <c r="AYW14" s="26"/>
      <c r="AYX14" s="26"/>
      <c r="AYY14" s="26"/>
      <c r="AYZ14" s="26"/>
      <c r="AZA14" s="26"/>
      <c r="AZB14" s="26"/>
      <c r="AZC14" s="26"/>
      <c r="AZD14" s="26"/>
      <c r="AZE14" s="26"/>
      <c r="AZF14" s="26"/>
      <c r="AZG14" s="26"/>
      <c r="AZH14" s="26"/>
      <c r="AZI14" s="26"/>
      <c r="AZJ14" s="26"/>
      <c r="AZK14" s="26"/>
      <c r="AZL14" s="26"/>
      <c r="AZM14" s="26"/>
      <c r="AZN14" s="26"/>
      <c r="AZO14" s="26"/>
      <c r="AZP14" s="26"/>
      <c r="AZQ14" s="26"/>
      <c r="AZR14" s="26"/>
      <c r="AZS14" s="26"/>
      <c r="AZT14" s="26"/>
      <c r="AZU14" s="26"/>
      <c r="AZV14" s="26"/>
      <c r="AZW14" s="26"/>
      <c r="AZX14" s="26"/>
      <c r="AZY14" s="26"/>
      <c r="AZZ14" s="26"/>
      <c r="BAA14" s="26"/>
      <c r="BAB14" s="26"/>
      <c r="BAC14" s="26"/>
      <c r="BAD14" s="26"/>
      <c r="BAE14" s="26"/>
      <c r="BAF14" s="26"/>
      <c r="BAG14" s="26"/>
      <c r="BAH14" s="26"/>
      <c r="BAI14" s="26"/>
      <c r="BAJ14" s="26"/>
      <c r="BAK14" s="26"/>
      <c r="BAL14" s="26"/>
      <c r="BAM14" s="26"/>
      <c r="BAN14" s="26"/>
      <c r="BAO14" s="26"/>
      <c r="BAP14" s="26"/>
      <c r="BAQ14" s="26"/>
      <c r="BAR14" s="26"/>
      <c r="BAS14" s="26"/>
      <c r="BAT14" s="26"/>
      <c r="BAU14" s="26"/>
      <c r="BAV14" s="26"/>
      <c r="BAW14" s="26"/>
      <c r="BAX14" s="26"/>
      <c r="BAY14" s="26"/>
      <c r="BAZ14" s="26"/>
      <c r="BBA14" s="26"/>
      <c r="BBB14" s="26"/>
      <c r="BBC14" s="26"/>
      <c r="BBD14" s="26"/>
      <c r="BBE14" s="26"/>
      <c r="BBF14" s="26"/>
      <c r="BBG14" s="26"/>
      <c r="BBH14" s="26"/>
      <c r="BBI14" s="26"/>
      <c r="BBJ14" s="26"/>
      <c r="BBK14" s="26"/>
      <c r="BBL14" s="26"/>
      <c r="BBM14" s="26"/>
      <c r="BBN14" s="26"/>
      <c r="BBO14" s="26"/>
      <c r="BBP14" s="26"/>
      <c r="BBQ14" s="26"/>
      <c r="BBR14" s="26"/>
      <c r="BBS14" s="26"/>
      <c r="BBT14" s="26"/>
      <c r="BBU14" s="26"/>
      <c r="BBV14" s="26"/>
      <c r="BBW14" s="26"/>
      <c r="BBX14" s="26"/>
      <c r="BBY14" s="26"/>
      <c r="BBZ14" s="26"/>
      <c r="BCA14" s="26"/>
      <c r="BCB14" s="26"/>
      <c r="BCC14" s="26"/>
      <c r="BCD14" s="26"/>
      <c r="BCE14" s="26"/>
      <c r="BCF14" s="26"/>
      <c r="BCG14" s="26"/>
      <c r="BCH14" s="26"/>
      <c r="BCI14" s="26"/>
      <c r="BCJ14" s="26"/>
      <c r="BCK14" s="26"/>
      <c r="BCL14" s="26"/>
      <c r="BCM14" s="26"/>
      <c r="BCN14" s="26"/>
      <c r="BCO14" s="26"/>
      <c r="BCP14" s="26"/>
      <c r="BCQ14" s="26"/>
      <c r="BCR14" s="26"/>
      <c r="BCS14" s="26"/>
      <c r="BCT14" s="26"/>
      <c r="BCU14" s="26"/>
      <c r="BCV14" s="26"/>
      <c r="BCW14" s="26"/>
      <c r="BCX14" s="26"/>
      <c r="BCY14" s="26"/>
      <c r="BCZ14" s="26"/>
      <c r="BDA14" s="26"/>
      <c r="BDB14" s="26"/>
      <c r="BDC14" s="26"/>
      <c r="BDD14" s="26"/>
      <c r="BDE14" s="26"/>
      <c r="BDF14" s="26"/>
      <c r="BDG14" s="26"/>
      <c r="BDH14" s="26"/>
      <c r="BDI14" s="26"/>
      <c r="BDJ14" s="26"/>
      <c r="BDK14" s="26"/>
      <c r="BDL14" s="26"/>
      <c r="BDM14" s="26"/>
      <c r="BDN14" s="26"/>
      <c r="BDO14" s="26"/>
      <c r="BDP14" s="26"/>
      <c r="BDQ14" s="26"/>
      <c r="BDR14" s="26"/>
      <c r="BDS14" s="26"/>
      <c r="BDT14" s="26"/>
      <c r="BDU14" s="26"/>
      <c r="BDV14" s="26"/>
      <c r="BDW14" s="26"/>
      <c r="BDX14" s="26"/>
      <c r="BDY14" s="26"/>
      <c r="BDZ14" s="26"/>
      <c r="BEA14" s="26"/>
      <c r="BEB14" s="26"/>
      <c r="BEC14" s="26"/>
      <c r="BED14" s="26"/>
      <c r="BEE14" s="26"/>
      <c r="BEF14" s="26"/>
      <c r="BEG14" s="26"/>
      <c r="BEH14" s="26"/>
      <c r="BEI14" s="26"/>
      <c r="BEJ14" s="26"/>
      <c r="BEK14" s="26"/>
      <c r="BEL14" s="26"/>
      <c r="BEM14" s="26"/>
      <c r="BEN14" s="26"/>
      <c r="BEO14" s="26"/>
      <c r="BEP14" s="26"/>
      <c r="BEQ14" s="26"/>
      <c r="BER14" s="26"/>
      <c r="BES14" s="26"/>
      <c r="BET14" s="26"/>
      <c r="BEU14" s="26"/>
      <c r="BEV14" s="26"/>
      <c r="BEW14" s="26"/>
      <c r="BEX14" s="26"/>
      <c r="BEY14" s="26"/>
      <c r="BEZ14" s="26"/>
      <c r="BFA14" s="26"/>
      <c r="BFB14" s="26"/>
      <c r="BFC14" s="26"/>
      <c r="BFD14" s="26"/>
      <c r="BFE14" s="26"/>
      <c r="BFF14" s="26"/>
      <c r="BFG14" s="26"/>
      <c r="BFH14" s="26"/>
      <c r="BFI14" s="26"/>
      <c r="BFJ14" s="26"/>
      <c r="BFK14" s="26"/>
      <c r="BFL14" s="26"/>
      <c r="BFM14" s="26"/>
      <c r="BFN14" s="26"/>
      <c r="BFO14" s="26"/>
      <c r="BFP14" s="26"/>
      <c r="BFQ14" s="26"/>
      <c r="BFR14" s="26"/>
      <c r="BFS14" s="26"/>
      <c r="BFT14" s="26"/>
      <c r="BFU14" s="26"/>
      <c r="BFV14" s="26"/>
      <c r="BFW14" s="26"/>
      <c r="BFX14" s="26"/>
      <c r="BFY14" s="26"/>
      <c r="BFZ14" s="26"/>
      <c r="BGA14" s="26"/>
      <c r="BGB14" s="26"/>
      <c r="BGC14" s="26"/>
      <c r="BGD14" s="26"/>
      <c r="BGE14" s="26"/>
      <c r="BGF14" s="26"/>
      <c r="BGG14" s="26"/>
      <c r="BGH14" s="26"/>
      <c r="BGI14" s="26"/>
      <c r="BGJ14" s="26"/>
      <c r="BGK14" s="26"/>
      <c r="BGL14" s="26"/>
      <c r="BGM14" s="26"/>
      <c r="BGN14" s="26"/>
      <c r="BGO14" s="26"/>
      <c r="BGP14" s="26"/>
      <c r="BGQ14" s="26"/>
      <c r="BGR14" s="26"/>
      <c r="BGS14" s="26"/>
      <c r="BGT14" s="26"/>
      <c r="BGU14" s="26"/>
      <c r="BGV14" s="26"/>
      <c r="BGW14" s="26"/>
    </row>
    <row r="15" spans="1:1557" ht="30.6" x14ac:dyDescent="0.2">
      <c r="A15" s="35"/>
      <c r="B15" s="219" t="s">
        <v>528</v>
      </c>
      <c r="C15" s="32"/>
      <c r="D15" s="218" t="s">
        <v>537</v>
      </c>
      <c r="E15" s="36"/>
      <c r="F15" s="36"/>
      <c r="G15" s="36"/>
      <c r="H15" s="36"/>
      <c r="I15" s="32"/>
      <c r="J15" s="32"/>
      <c r="K15" s="32"/>
      <c r="L15" s="32"/>
      <c r="M15" s="32"/>
      <c r="N15" s="32"/>
      <c r="O15" s="32"/>
      <c r="P15" s="33"/>
      <c r="Q15" s="33"/>
      <c r="R15" s="33"/>
      <c r="S15" s="33"/>
      <c r="T15" s="33"/>
      <c r="U15" s="33"/>
      <c r="V15" s="33"/>
      <c r="W15" s="33"/>
      <c r="X15" s="33"/>
      <c r="Y15" s="33"/>
      <c r="Z15" s="33"/>
      <c r="AA15" s="33"/>
      <c r="AB15" s="33"/>
      <c r="AC15" s="33"/>
      <c r="AD15" s="33"/>
      <c r="AE15" s="33"/>
      <c r="AF15" s="33"/>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26"/>
      <c r="DX15" s="26"/>
      <c r="DY15" s="26"/>
      <c r="DZ15" s="26"/>
      <c r="EA15" s="26"/>
      <c r="EB15" s="26"/>
      <c r="EC15" s="26"/>
      <c r="ED15" s="26"/>
      <c r="EE15" s="26"/>
      <c r="EF15" s="26"/>
      <c r="EG15" s="26"/>
      <c r="EH15" s="26"/>
      <c r="EI15" s="26"/>
      <c r="EJ15" s="26"/>
      <c r="EK15" s="26"/>
      <c r="EL15" s="26"/>
      <c r="EM15" s="26"/>
      <c r="EN15" s="26"/>
      <c r="EO15" s="26"/>
      <c r="EP15" s="26"/>
      <c r="EQ15" s="26"/>
      <c r="ER15" s="26"/>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26"/>
      <c r="JH15" s="26"/>
      <c r="JI15" s="26"/>
      <c r="JJ15" s="26"/>
      <c r="JK15" s="26"/>
      <c r="JL15" s="26"/>
      <c r="JM15" s="26"/>
      <c r="JN15" s="26"/>
      <c r="JO15" s="26"/>
      <c r="JP15" s="26"/>
      <c r="JQ15" s="26"/>
      <c r="JR15" s="26"/>
      <c r="JS15" s="26"/>
      <c r="JT15" s="26"/>
      <c r="JU15" s="26"/>
      <c r="JV15" s="26"/>
      <c r="JW15" s="26"/>
      <c r="JX15" s="26"/>
      <c r="JY15" s="26"/>
      <c r="JZ15" s="26"/>
      <c r="KA15" s="26"/>
      <c r="KB15" s="26"/>
      <c r="KC15" s="26"/>
      <c r="KD15" s="26"/>
      <c r="KE15" s="26"/>
      <c r="KF15" s="26"/>
      <c r="KG15" s="26"/>
      <c r="KH15" s="26"/>
      <c r="KI15" s="26"/>
      <c r="KJ15" s="26"/>
      <c r="KK15" s="26"/>
      <c r="KL15" s="26"/>
      <c r="KM15" s="26"/>
      <c r="KN15" s="26"/>
      <c r="KO15" s="26"/>
      <c r="KP15" s="26"/>
      <c r="KQ15" s="26"/>
      <c r="KR15" s="26"/>
      <c r="KS15" s="26"/>
      <c r="KT15" s="26"/>
      <c r="KU15" s="26"/>
      <c r="KV15" s="26"/>
      <c r="KW15" s="26"/>
      <c r="KX15" s="26"/>
      <c r="KY15" s="26"/>
      <c r="KZ15" s="26"/>
      <c r="LA15" s="26"/>
      <c r="LB15" s="26"/>
      <c r="LC15" s="26"/>
      <c r="LD15" s="26"/>
      <c r="LE15" s="26"/>
      <c r="LF15" s="26"/>
      <c r="LG15" s="26"/>
      <c r="LH15" s="26"/>
      <c r="LI15" s="26"/>
      <c r="LJ15" s="26"/>
      <c r="LK15" s="26"/>
      <c r="LL15" s="26"/>
      <c r="LM15" s="26"/>
      <c r="LN15" s="26"/>
      <c r="LO15" s="26"/>
      <c r="LP15" s="26"/>
      <c r="LQ15" s="26"/>
      <c r="LR15" s="26"/>
      <c r="LS15" s="26"/>
      <c r="LT15" s="26"/>
      <c r="LU15" s="26"/>
      <c r="LV15" s="26"/>
      <c r="LW15" s="26"/>
      <c r="LX15" s="26"/>
      <c r="LY15" s="26"/>
      <c r="LZ15" s="26"/>
      <c r="MA15" s="26"/>
      <c r="MB15" s="26"/>
      <c r="MC15" s="26"/>
      <c r="MD15" s="26"/>
      <c r="ME15" s="26"/>
      <c r="MF15" s="26"/>
      <c r="MG15" s="26"/>
      <c r="MH15" s="26"/>
      <c r="MI15" s="26"/>
      <c r="MJ15" s="26"/>
      <c r="MK15" s="26"/>
      <c r="ML15" s="26"/>
      <c r="MM15" s="26"/>
      <c r="MN15" s="26"/>
      <c r="MO15" s="26"/>
      <c r="MP15" s="26"/>
      <c r="MQ15" s="26"/>
      <c r="MR15" s="26"/>
      <c r="MS15" s="26"/>
      <c r="MT15" s="26"/>
      <c r="MU15" s="26"/>
      <c r="MV15" s="26"/>
      <c r="MW15" s="26"/>
      <c r="MX15" s="26"/>
      <c r="MY15" s="26"/>
      <c r="MZ15" s="26"/>
      <c r="NA15" s="26"/>
      <c r="NB15" s="26"/>
      <c r="NC15" s="26"/>
      <c r="ND15" s="26"/>
      <c r="NE15" s="26"/>
      <c r="NF15" s="26"/>
      <c r="NG15" s="26"/>
      <c r="NH15" s="26"/>
      <c r="NI15" s="26"/>
      <c r="NJ15" s="26"/>
      <c r="NK15" s="26"/>
      <c r="NL15" s="26"/>
      <c r="NM15" s="26"/>
      <c r="NN15" s="26"/>
      <c r="NO15" s="26"/>
      <c r="NP15" s="26"/>
      <c r="NQ15" s="26"/>
      <c r="NR15" s="26"/>
      <c r="NS15" s="26"/>
      <c r="NT15" s="26"/>
      <c r="NU15" s="26"/>
      <c r="NV15" s="26"/>
      <c r="NW15" s="26"/>
      <c r="NX15" s="26"/>
      <c r="NY15" s="26"/>
      <c r="NZ15" s="26"/>
      <c r="OA15" s="26"/>
      <c r="OB15" s="26"/>
      <c r="OC15" s="26"/>
      <c r="OD15" s="26"/>
      <c r="OE15" s="26"/>
      <c r="OF15" s="26"/>
      <c r="OG15" s="26"/>
      <c r="OH15" s="26"/>
      <c r="OI15" s="26"/>
      <c r="OJ15" s="26"/>
      <c r="OK15" s="26"/>
      <c r="OL15" s="26"/>
      <c r="OM15" s="26"/>
      <c r="ON15" s="26"/>
      <c r="OO15" s="26"/>
      <c r="OP15" s="26"/>
      <c r="OQ15" s="26"/>
      <c r="OR15" s="26"/>
      <c r="OS15" s="26"/>
      <c r="OT15" s="26"/>
      <c r="OU15" s="26"/>
      <c r="OV15" s="26"/>
      <c r="OW15" s="26"/>
      <c r="OX15" s="26"/>
      <c r="OY15" s="26"/>
      <c r="OZ15" s="26"/>
      <c r="PA15" s="26"/>
      <c r="PB15" s="26"/>
      <c r="PC15" s="26"/>
      <c r="PD15" s="26"/>
      <c r="PE15" s="26"/>
      <c r="PF15" s="26"/>
      <c r="PG15" s="26"/>
      <c r="PH15" s="26"/>
      <c r="PI15" s="26"/>
      <c r="PJ15" s="26"/>
      <c r="PK15" s="26"/>
      <c r="PL15" s="26"/>
      <c r="PM15" s="26"/>
      <c r="PN15" s="26"/>
      <c r="PO15" s="26"/>
      <c r="PP15" s="26"/>
      <c r="PQ15" s="26"/>
      <c r="PR15" s="26"/>
      <c r="PS15" s="26"/>
      <c r="PT15" s="26"/>
      <c r="PU15" s="26"/>
      <c r="PV15" s="26"/>
      <c r="PW15" s="26"/>
      <c r="PX15" s="26"/>
      <c r="PY15" s="26"/>
      <c r="PZ15" s="26"/>
      <c r="QA15" s="26"/>
      <c r="QB15" s="26"/>
      <c r="QC15" s="26"/>
      <c r="QD15" s="26"/>
      <c r="QE15" s="26"/>
      <c r="QF15" s="26"/>
      <c r="QG15" s="26"/>
      <c r="QH15" s="26"/>
      <c r="QI15" s="26"/>
      <c r="QJ15" s="26"/>
      <c r="QK15" s="26"/>
      <c r="QL15" s="26"/>
      <c r="QM15" s="26"/>
      <c r="QN15" s="26"/>
      <c r="QO15" s="26"/>
      <c r="QP15" s="26"/>
      <c r="QQ15" s="26"/>
      <c r="QR15" s="26"/>
      <c r="QS15" s="26"/>
      <c r="QT15" s="26"/>
      <c r="QU15" s="26"/>
      <c r="QV15" s="26"/>
      <c r="QW15" s="26"/>
      <c r="QX15" s="26"/>
      <c r="QY15" s="26"/>
      <c r="QZ15" s="26"/>
      <c r="RA15" s="26"/>
      <c r="RB15" s="26"/>
      <c r="RC15" s="26"/>
      <c r="RD15" s="26"/>
      <c r="RE15" s="26"/>
      <c r="RF15" s="26"/>
      <c r="RG15" s="26"/>
      <c r="RH15" s="26"/>
      <c r="RI15" s="26"/>
      <c r="RJ15" s="26"/>
      <c r="RK15" s="26"/>
      <c r="RL15" s="26"/>
      <c r="RM15" s="26"/>
      <c r="RN15" s="26"/>
      <c r="RO15" s="26"/>
      <c r="RP15" s="26"/>
      <c r="RQ15" s="26"/>
      <c r="RR15" s="26"/>
      <c r="RS15" s="26"/>
      <c r="RT15" s="26"/>
      <c r="RU15" s="26"/>
      <c r="RV15" s="26"/>
      <c r="RW15" s="26"/>
      <c r="RX15" s="26"/>
      <c r="RY15" s="26"/>
      <c r="RZ15" s="26"/>
      <c r="SA15" s="26"/>
      <c r="SB15" s="26"/>
      <c r="SC15" s="26"/>
      <c r="SD15" s="26"/>
      <c r="SE15" s="26"/>
      <c r="SF15" s="26"/>
      <c r="SG15" s="26"/>
      <c r="SH15" s="26"/>
      <c r="SI15" s="26"/>
      <c r="SJ15" s="26"/>
      <c r="SK15" s="26"/>
      <c r="SL15" s="26"/>
      <c r="SM15" s="26"/>
      <c r="SN15" s="26"/>
      <c r="SO15" s="26"/>
      <c r="SP15" s="26"/>
      <c r="SQ15" s="26"/>
      <c r="SR15" s="26"/>
      <c r="SS15" s="26"/>
      <c r="ST15" s="26"/>
      <c r="SU15" s="26"/>
      <c r="SV15" s="26"/>
      <c r="SW15" s="26"/>
      <c r="SX15" s="26"/>
      <c r="SY15" s="26"/>
      <c r="SZ15" s="26"/>
      <c r="TA15" s="26"/>
      <c r="TB15" s="26"/>
      <c r="TC15" s="26"/>
      <c r="TD15" s="26"/>
      <c r="TE15" s="26"/>
      <c r="TF15" s="26"/>
      <c r="TG15" s="26"/>
      <c r="TH15" s="26"/>
      <c r="TI15" s="26"/>
      <c r="TJ15" s="26"/>
      <c r="TK15" s="26"/>
      <c r="TL15" s="26"/>
      <c r="TM15" s="26"/>
      <c r="TN15" s="26"/>
      <c r="TO15" s="26"/>
      <c r="TP15" s="26"/>
      <c r="TQ15" s="26"/>
      <c r="TR15" s="26"/>
      <c r="TS15" s="26"/>
      <c r="TT15" s="26"/>
      <c r="TU15" s="26"/>
      <c r="TV15" s="26"/>
      <c r="TW15" s="26"/>
      <c r="TX15" s="26"/>
      <c r="TY15" s="26"/>
      <c r="TZ15" s="26"/>
      <c r="UA15" s="26"/>
      <c r="UB15" s="26"/>
      <c r="UC15" s="26"/>
      <c r="UD15" s="26"/>
      <c r="UE15" s="26"/>
      <c r="UF15" s="26"/>
      <c r="UG15" s="26"/>
      <c r="UH15" s="26"/>
      <c r="UI15" s="26"/>
      <c r="UJ15" s="26"/>
      <c r="UK15" s="26"/>
      <c r="UL15" s="26"/>
      <c r="UM15" s="26"/>
      <c r="UN15" s="26"/>
      <c r="UO15" s="26"/>
      <c r="UP15" s="26"/>
      <c r="UQ15" s="26"/>
      <c r="UR15" s="26"/>
      <c r="US15" s="26"/>
      <c r="UT15" s="26"/>
      <c r="UU15" s="26"/>
      <c r="UV15" s="26"/>
      <c r="UW15" s="26"/>
      <c r="UX15" s="26"/>
      <c r="UY15" s="26"/>
      <c r="UZ15" s="26"/>
      <c r="VA15" s="26"/>
      <c r="VB15" s="26"/>
      <c r="VC15" s="26"/>
      <c r="VD15" s="26"/>
      <c r="VE15" s="26"/>
      <c r="VF15" s="26"/>
      <c r="VG15" s="26"/>
      <c r="VH15" s="26"/>
      <c r="VI15" s="26"/>
      <c r="VJ15" s="26"/>
      <c r="VK15" s="26"/>
      <c r="VL15" s="26"/>
      <c r="VM15" s="26"/>
      <c r="VN15" s="26"/>
      <c r="VO15" s="26"/>
      <c r="VP15" s="26"/>
      <c r="VQ15" s="26"/>
      <c r="VR15" s="26"/>
      <c r="VS15" s="26"/>
      <c r="VT15" s="26"/>
      <c r="VU15" s="26"/>
      <c r="VV15" s="26"/>
      <c r="VW15" s="26"/>
      <c r="VX15" s="26"/>
      <c r="VY15" s="26"/>
      <c r="VZ15" s="26"/>
      <c r="WA15" s="26"/>
      <c r="WB15" s="26"/>
      <c r="WC15" s="26"/>
      <c r="WD15" s="26"/>
      <c r="WE15" s="26"/>
      <c r="WF15" s="26"/>
      <c r="WG15" s="26"/>
      <c r="WH15" s="26"/>
      <c r="WI15" s="26"/>
      <c r="WJ15" s="26"/>
      <c r="WK15" s="26"/>
      <c r="WL15" s="26"/>
      <c r="WM15" s="26"/>
      <c r="WN15" s="26"/>
      <c r="WO15" s="26"/>
      <c r="WP15" s="26"/>
      <c r="WQ15" s="26"/>
      <c r="WR15" s="26"/>
      <c r="WS15" s="26"/>
      <c r="WT15" s="26"/>
      <c r="WU15" s="26"/>
      <c r="WV15" s="26"/>
      <c r="WW15" s="26"/>
      <c r="WX15" s="26"/>
      <c r="WY15" s="26"/>
      <c r="WZ15" s="26"/>
      <c r="XA15" s="26"/>
      <c r="XB15" s="26"/>
      <c r="XC15" s="26"/>
      <c r="XD15" s="26"/>
      <c r="XE15" s="26"/>
      <c r="XF15" s="26"/>
      <c r="XG15" s="26"/>
      <c r="XH15" s="26"/>
      <c r="XI15" s="26"/>
      <c r="XJ15" s="26"/>
      <c r="XK15" s="26"/>
      <c r="XL15" s="26"/>
      <c r="XM15" s="26"/>
      <c r="XN15" s="26"/>
      <c r="XO15" s="26"/>
      <c r="XP15" s="26"/>
      <c r="XQ15" s="26"/>
      <c r="XR15" s="26"/>
      <c r="XS15" s="26"/>
      <c r="XT15" s="26"/>
      <c r="XU15" s="26"/>
      <c r="XV15" s="26"/>
      <c r="XW15" s="26"/>
      <c r="XX15" s="26"/>
      <c r="XY15" s="26"/>
      <c r="XZ15" s="26"/>
      <c r="YA15" s="26"/>
      <c r="YB15" s="26"/>
      <c r="YC15" s="26"/>
      <c r="YD15" s="26"/>
      <c r="YE15" s="26"/>
      <c r="YF15" s="26"/>
      <c r="YG15" s="26"/>
      <c r="YH15" s="26"/>
      <c r="YI15" s="26"/>
      <c r="YJ15" s="26"/>
      <c r="YK15" s="26"/>
      <c r="YL15" s="26"/>
      <c r="YM15" s="26"/>
      <c r="YN15" s="26"/>
      <c r="YO15" s="26"/>
      <c r="YP15" s="26"/>
      <c r="YQ15" s="26"/>
      <c r="YR15" s="26"/>
      <c r="YS15" s="26"/>
      <c r="YT15" s="26"/>
      <c r="YU15" s="26"/>
      <c r="YV15" s="26"/>
      <c r="YW15" s="26"/>
      <c r="YX15" s="26"/>
      <c r="YY15" s="26"/>
      <c r="YZ15" s="26"/>
      <c r="ZA15" s="26"/>
      <c r="ZB15" s="26"/>
      <c r="ZC15" s="26"/>
      <c r="ZD15" s="26"/>
      <c r="ZE15" s="26"/>
      <c r="ZF15" s="26"/>
      <c r="ZG15" s="26"/>
      <c r="ZH15" s="26"/>
      <c r="ZI15" s="26"/>
      <c r="ZJ15" s="26"/>
      <c r="ZK15" s="26"/>
      <c r="ZL15" s="26"/>
      <c r="ZM15" s="26"/>
      <c r="ZN15" s="26"/>
      <c r="ZO15" s="26"/>
      <c r="ZP15" s="26"/>
      <c r="ZQ15" s="26"/>
      <c r="ZR15" s="26"/>
      <c r="ZS15" s="26"/>
      <c r="ZT15" s="26"/>
      <c r="ZU15" s="26"/>
      <c r="ZV15" s="26"/>
      <c r="ZW15" s="26"/>
      <c r="ZX15" s="26"/>
      <c r="ZY15" s="26"/>
      <c r="ZZ15" s="26"/>
      <c r="AAA15" s="26"/>
      <c r="AAB15" s="26"/>
      <c r="AAC15" s="26"/>
      <c r="AAD15" s="26"/>
      <c r="AAE15" s="26"/>
      <c r="AAF15" s="26"/>
      <c r="AAG15" s="26"/>
      <c r="AAH15" s="26"/>
      <c r="AAI15" s="26"/>
      <c r="AAJ15" s="26"/>
      <c r="AAK15" s="26"/>
      <c r="AAL15" s="26"/>
      <c r="AAM15" s="26"/>
      <c r="AAN15" s="26"/>
      <c r="AAO15" s="26"/>
      <c r="AAP15" s="26"/>
      <c r="AAQ15" s="26"/>
      <c r="AAR15" s="26"/>
      <c r="AAS15" s="26"/>
      <c r="AAT15" s="26"/>
      <c r="AAU15" s="26"/>
      <c r="AAV15" s="26"/>
      <c r="AAW15" s="26"/>
      <c r="AAX15" s="26"/>
      <c r="AAY15" s="26"/>
      <c r="AAZ15" s="26"/>
      <c r="ABA15" s="26"/>
      <c r="ABB15" s="26"/>
      <c r="ABC15" s="26"/>
      <c r="ABD15" s="26"/>
      <c r="ABE15" s="26"/>
      <c r="ABF15" s="26"/>
      <c r="ABG15" s="26"/>
      <c r="ABH15" s="26"/>
      <c r="ABI15" s="26"/>
      <c r="ABJ15" s="26"/>
      <c r="ABK15" s="26"/>
      <c r="ABL15" s="26"/>
      <c r="ABM15" s="26"/>
      <c r="ABN15" s="26"/>
      <c r="ABO15" s="26"/>
      <c r="ABP15" s="26"/>
      <c r="ABQ15" s="26"/>
      <c r="ABR15" s="26"/>
      <c r="ABS15" s="26"/>
      <c r="ABT15" s="26"/>
      <c r="ABU15" s="26"/>
      <c r="ABV15" s="26"/>
      <c r="ABW15" s="26"/>
      <c r="ABX15" s="26"/>
      <c r="ABY15" s="26"/>
      <c r="ABZ15" s="26"/>
      <c r="ACA15" s="26"/>
      <c r="ACB15" s="26"/>
      <c r="ACC15" s="26"/>
      <c r="ACD15" s="26"/>
      <c r="ACE15" s="26"/>
      <c r="ACF15" s="26"/>
      <c r="ACG15" s="26"/>
      <c r="ACH15" s="26"/>
      <c r="ACI15" s="26"/>
      <c r="ACJ15" s="26"/>
      <c r="ACK15" s="26"/>
      <c r="ACL15" s="26"/>
      <c r="ACM15" s="26"/>
      <c r="ACN15" s="26"/>
      <c r="ACO15" s="26"/>
      <c r="ACP15" s="26"/>
      <c r="ACQ15" s="26"/>
      <c r="ACR15" s="26"/>
      <c r="ACS15" s="26"/>
      <c r="ACT15" s="26"/>
      <c r="ACU15" s="26"/>
      <c r="ACV15" s="26"/>
      <c r="ACW15" s="26"/>
      <c r="ACX15" s="26"/>
      <c r="ACY15" s="26"/>
      <c r="ACZ15" s="26"/>
      <c r="ADA15" s="26"/>
      <c r="ADB15" s="26"/>
      <c r="ADC15" s="26"/>
      <c r="ADD15" s="26"/>
      <c r="ADE15" s="26"/>
      <c r="ADF15" s="26"/>
      <c r="ADG15" s="26"/>
      <c r="ADH15" s="26"/>
      <c r="ADI15" s="26"/>
      <c r="ADJ15" s="26"/>
      <c r="ADK15" s="26"/>
      <c r="ADL15" s="26"/>
      <c r="ADM15" s="26"/>
      <c r="ADN15" s="26"/>
      <c r="ADO15" s="26"/>
      <c r="ADP15" s="26"/>
      <c r="ADQ15" s="26"/>
      <c r="ADR15" s="26"/>
      <c r="ADS15" s="26"/>
      <c r="ADT15" s="26"/>
      <c r="ADU15" s="26"/>
      <c r="ADV15" s="26"/>
      <c r="ADW15" s="26"/>
      <c r="ADX15" s="26"/>
      <c r="ADY15" s="26"/>
      <c r="ADZ15" s="26"/>
      <c r="AEA15" s="26"/>
      <c r="AEB15" s="26"/>
      <c r="AEC15" s="26"/>
      <c r="AED15" s="26"/>
      <c r="AEE15" s="26"/>
      <c r="AEF15" s="26"/>
      <c r="AEG15" s="26"/>
      <c r="AEH15" s="26"/>
      <c r="AEI15" s="26"/>
      <c r="AEJ15" s="26"/>
      <c r="AEK15" s="26"/>
      <c r="AEL15" s="26"/>
      <c r="AEM15" s="26"/>
      <c r="AEN15" s="26"/>
      <c r="AEO15" s="26"/>
      <c r="AEP15" s="26"/>
      <c r="AEQ15" s="26"/>
      <c r="AER15" s="26"/>
      <c r="AES15" s="26"/>
      <c r="AET15" s="26"/>
      <c r="AEU15" s="26"/>
      <c r="AEV15" s="26"/>
      <c r="AEW15" s="26"/>
      <c r="AEX15" s="26"/>
      <c r="AEY15" s="26"/>
      <c r="AEZ15" s="26"/>
      <c r="AFA15" s="26"/>
      <c r="AFB15" s="26"/>
      <c r="AFC15" s="26"/>
      <c r="AFD15" s="26"/>
      <c r="AFE15" s="26"/>
      <c r="AFF15" s="26"/>
      <c r="AFG15" s="26"/>
      <c r="AFH15" s="26"/>
      <c r="AFI15" s="26"/>
      <c r="AFJ15" s="26"/>
      <c r="AFK15" s="26"/>
      <c r="AFL15" s="26"/>
      <c r="AFM15" s="26"/>
      <c r="AFN15" s="26"/>
      <c r="AFO15" s="26"/>
      <c r="AFP15" s="26"/>
      <c r="AFQ15" s="26"/>
      <c r="AFR15" s="26"/>
      <c r="AFS15" s="26"/>
      <c r="AFT15" s="26"/>
      <c r="AFU15" s="26"/>
      <c r="AFV15" s="26"/>
      <c r="AFW15" s="26"/>
      <c r="AFX15" s="26"/>
      <c r="AFY15" s="26"/>
      <c r="AFZ15" s="26"/>
      <c r="AGA15" s="26"/>
      <c r="AGB15" s="26"/>
      <c r="AGC15" s="26"/>
      <c r="AGD15" s="26"/>
      <c r="AGE15" s="26"/>
      <c r="AGF15" s="26"/>
      <c r="AGG15" s="26"/>
      <c r="AGH15" s="26"/>
      <c r="AGI15" s="26"/>
      <c r="AGJ15" s="26"/>
      <c r="AGK15" s="26"/>
      <c r="AGL15" s="26"/>
      <c r="AGM15" s="26"/>
      <c r="AGN15" s="26"/>
      <c r="AGO15" s="26"/>
      <c r="AGP15" s="26"/>
      <c r="AGQ15" s="26"/>
      <c r="AGR15" s="26"/>
      <c r="AGS15" s="26"/>
      <c r="AGT15" s="26"/>
      <c r="AGU15" s="26"/>
      <c r="AGV15" s="26"/>
      <c r="AGW15" s="26"/>
      <c r="AGX15" s="26"/>
      <c r="AGY15" s="26"/>
      <c r="AGZ15" s="26"/>
      <c r="AHA15" s="26"/>
      <c r="AHB15" s="26"/>
      <c r="AHC15" s="26"/>
      <c r="AHD15" s="26"/>
      <c r="AHE15" s="26"/>
      <c r="AHF15" s="26"/>
      <c r="AHG15" s="26"/>
      <c r="AHH15" s="26"/>
      <c r="AHI15" s="26"/>
      <c r="AHJ15" s="26"/>
      <c r="AHK15" s="26"/>
      <c r="AHL15" s="26"/>
      <c r="AHM15" s="26"/>
      <c r="AHN15" s="26"/>
      <c r="AHO15" s="26"/>
      <c r="AHP15" s="26"/>
      <c r="AHQ15" s="26"/>
      <c r="AHR15" s="26"/>
      <c r="AHS15" s="26"/>
      <c r="AHT15" s="26"/>
      <c r="AHU15" s="26"/>
      <c r="AHV15" s="26"/>
      <c r="AHW15" s="26"/>
      <c r="AHX15" s="26"/>
      <c r="AHY15" s="26"/>
      <c r="AHZ15" s="26"/>
      <c r="AIA15" s="26"/>
      <c r="AIB15" s="26"/>
      <c r="AIC15" s="26"/>
      <c r="AID15" s="26"/>
      <c r="AIE15" s="26"/>
      <c r="AIF15" s="26"/>
      <c r="AIG15" s="26"/>
      <c r="AIH15" s="26"/>
      <c r="AII15" s="26"/>
      <c r="AIJ15" s="26"/>
      <c r="AIK15" s="26"/>
      <c r="AIL15" s="26"/>
      <c r="AIM15" s="26"/>
      <c r="AIN15" s="26"/>
      <c r="AIO15" s="26"/>
      <c r="AIP15" s="26"/>
      <c r="AIQ15" s="26"/>
      <c r="AIR15" s="26"/>
      <c r="AIS15" s="26"/>
      <c r="AIT15" s="26"/>
      <c r="AIU15" s="26"/>
      <c r="AIV15" s="26"/>
      <c r="AIW15" s="26"/>
      <c r="AIX15" s="26"/>
      <c r="AIY15" s="26"/>
      <c r="AIZ15" s="26"/>
      <c r="AJA15" s="26"/>
      <c r="AJB15" s="26"/>
      <c r="AJC15" s="26"/>
      <c r="AJD15" s="26"/>
      <c r="AJE15" s="26"/>
      <c r="AJF15" s="26"/>
      <c r="AJG15" s="26"/>
      <c r="AJH15" s="26"/>
      <c r="AJI15" s="26"/>
      <c r="AJJ15" s="26"/>
      <c r="AJK15" s="26"/>
      <c r="AJL15" s="26"/>
      <c r="AJM15" s="26"/>
      <c r="AJN15" s="26"/>
      <c r="AJO15" s="26"/>
      <c r="AJP15" s="26"/>
      <c r="AJQ15" s="26"/>
      <c r="AJR15" s="26"/>
      <c r="AJS15" s="26"/>
      <c r="AJT15" s="26"/>
      <c r="AJU15" s="26"/>
      <c r="AJV15" s="26"/>
      <c r="AJW15" s="26"/>
      <c r="AJX15" s="26"/>
      <c r="AJY15" s="26"/>
      <c r="AJZ15" s="26"/>
      <c r="AKA15" s="26"/>
      <c r="AKB15" s="26"/>
      <c r="AKC15" s="26"/>
      <c r="AKD15" s="26"/>
      <c r="AKE15" s="26"/>
      <c r="AKF15" s="26"/>
      <c r="AKG15" s="26"/>
      <c r="AKH15" s="26"/>
      <c r="AKI15" s="26"/>
      <c r="AKJ15" s="26"/>
      <c r="AKK15" s="26"/>
      <c r="AKL15" s="26"/>
      <c r="AKM15" s="26"/>
      <c r="AKN15" s="26"/>
      <c r="AKO15" s="26"/>
      <c r="AKP15" s="26"/>
      <c r="AKQ15" s="26"/>
      <c r="AKR15" s="26"/>
      <c r="AKS15" s="26"/>
      <c r="AKT15" s="26"/>
      <c r="AKU15" s="26"/>
      <c r="AKV15" s="26"/>
      <c r="AKW15" s="26"/>
      <c r="AKX15" s="26"/>
      <c r="AKY15" s="26"/>
      <c r="AKZ15" s="26"/>
      <c r="ALA15" s="26"/>
      <c r="ALB15" s="26"/>
      <c r="ALC15" s="26"/>
      <c r="ALD15" s="26"/>
      <c r="ALE15" s="26"/>
      <c r="ALF15" s="26"/>
      <c r="ALG15" s="26"/>
      <c r="ALH15" s="26"/>
      <c r="ALI15" s="26"/>
      <c r="ALJ15" s="26"/>
      <c r="ALK15" s="26"/>
      <c r="ALL15" s="26"/>
      <c r="ALM15" s="26"/>
      <c r="ALN15" s="26"/>
      <c r="ALO15" s="26"/>
      <c r="ALP15" s="26"/>
      <c r="ALQ15" s="26"/>
      <c r="ALR15" s="26"/>
      <c r="ALS15" s="26"/>
      <c r="ALT15" s="26"/>
      <c r="ALU15" s="26"/>
      <c r="ALV15" s="26"/>
      <c r="ALW15" s="26"/>
      <c r="ALX15" s="26"/>
      <c r="ALY15" s="26"/>
      <c r="ALZ15" s="26"/>
      <c r="AMA15" s="26"/>
      <c r="AMB15" s="26"/>
      <c r="AMC15" s="26"/>
      <c r="AMD15" s="26"/>
      <c r="AME15" s="26"/>
      <c r="AMF15" s="26"/>
      <c r="AMG15" s="26"/>
      <c r="AMH15" s="26"/>
      <c r="AMI15" s="26"/>
      <c r="AMJ15" s="26"/>
      <c r="AMK15" s="26"/>
      <c r="AML15" s="26"/>
      <c r="AMM15" s="26"/>
      <c r="AMN15" s="26"/>
      <c r="AMO15" s="26"/>
      <c r="AMP15" s="26"/>
      <c r="AMQ15" s="26"/>
      <c r="AMR15" s="26"/>
      <c r="AMS15" s="26"/>
      <c r="AMT15" s="26"/>
      <c r="AMU15" s="26"/>
      <c r="AMV15" s="26"/>
      <c r="AMW15" s="26"/>
      <c r="AMX15" s="26"/>
      <c r="AMY15" s="26"/>
      <c r="AMZ15" s="26"/>
      <c r="ANA15" s="26"/>
      <c r="ANB15" s="26"/>
      <c r="ANC15" s="26"/>
      <c r="AND15" s="26"/>
      <c r="ANE15" s="26"/>
      <c r="ANF15" s="26"/>
      <c r="ANG15" s="26"/>
      <c r="ANH15" s="26"/>
      <c r="ANI15" s="26"/>
      <c r="ANJ15" s="26"/>
      <c r="ANK15" s="26"/>
      <c r="ANL15" s="26"/>
      <c r="ANM15" s="26"/>
      <c r="ANN15" s="26"/>
      <c r="ANO15" s="26"/>
      <c r="ANP15" s="26"/>
      <c r="ANQ15" s="26"/>
      <c r="ANR15" s="26"/>
      <c r="ANS15" s="26"/>
      <c r="ANT15" s="26"/>
      <c r="ANU15" s="26"/>
      <c r="ANV15" s="26"/>
      <c r="ANW15" s="26"/>
      <c r="ANX15" s="26"/>
      <c r="ANY15" s="26"/>
      <c r="ANZ15" s="26"/>
      <c r="AOA15" s="26"/>
      <c r="AOB15" s="26"/>
      <c r="AOC15" s="26"/>
      <c r="AOD15" s="26"/>
      <c r="AOE15" s="26"/>
      <c r="AOF15" s="26"/>
      <c r="AOG15" s="26"/>
      <c r="AOH15" s="26"/>
      <c r="AOI15" s="26"/>
      <c r="AOJ15" s="26"/>
      <c r="AOK15" s="26"/>
      <c r="AOL15" s="26"/>
      <c r="AOM15" s="26"/>
      <c r="AON15" s="26"/>
      <c r="AOO15" s="26"/>
      <c r="AOP15" s="26"/>
      <c r="AOQ15" s="26"/>
      <c r="AOR15" s="26"/>
      <c r="AOS15" s="26"/>
      <c r="AOT15" s="26"/>
      <c r="AOU15" s="26"/>
      <c r="AOV15" s="26"/>
      <c r="AOW15" s="26"/>
      <c r="AOX15" s="26"/>
      <c r="AOY15" s="26"/>
      <c r="AOZ15" s="26"/>
      <c r="APA15" s="26"/>
      <c r="APB15" s="26"/>
      <c r="APC15" s="26"/>
      <c r="APD15" s="26"/>
      <c r="APE15" s="26"/>
      <c r="APF15" s="26"/>
      <c r="APG15" s="26"/>
      <c r="APH15" s="26"/>
      <c r="API15" s="26"/>
      <c r="APJ15" s="26"/>
      <c r="APK15" s="26"/>
      <c r="APL15" s="26"/>
      <c r="APM15" s="26"/>
      <c r="APN15" s="26"/>
      <c r="APO15" s="26"/>
      <c r="APP15" s="26"/>
      <c r="APQ15" s="26"/>
      <c r="APR15" s="26"/>
      <c r="APS15" s="26"/>
      <c r="APT15" s="26"/>
      <c r="APU15" s="26"/>
      <c r="APV15" s="26"/>
      <c r="APW15" s="26"/>
      <c r="APX15" s="26"/>
      <c r="APY15" s="26"/>
      <c r="APZ15" s="26"/>
      <c r="AQA15" s="26"/>
      <c r="AQB15" s="26"/>
      <c r="AQC15" s="26"/>
      <c r="AQD15" s="26"/>
      <c r="AQE15" s="26"/>
      <c r="AQF15" s="26"/>
      <c r="AQG15" s="26"/>
      <c r="AQH15" s="26"/>
      <c r="AQI15" s="26"/>
      <c r="AQJ15" s="26"/>
      <c r="AQK15" s="26"/>
      <c r="AQL15" s="26"/>
      <c r="AQM15" s="26"/>
      <c r="AQN15" s="26"/>
      <c r="AQO15" s="26"/>
      <c r="AQP15" s="26"/>
      <c r="AQQ15" s="26"/>
      <c r="AQR15" s="26"/>
      <c r="AQS15" s="26"/>
      <c r="AQT15" s="26"/>
      <c r="AQU15" s="26"/>
      <c r="AQV15" s="26"/>
      <c r="AQW15" s="26"/>
      <c r="AQX15" s="26"/>
      <c r="AQY15" s="26"/>
      <c r="AQZ15" s="26"/>
      <c r="ARA15" s="26"/>
      <c r="ARB15" s="26"/>
      <c r="ARC15" s="26"/>
      <c r="ARD15" s="26"/>
      <c r="ARE15" s="26"/>
      <c r="ARF15" s="26"/>
      <c r="ARG15" s="26"/>
      <c r="ARH15" s="26"/>
      <c r="ARI15" s="26"/>
      <c r="ARJ15" s="26"/>
      <c r="ARK15" s="26"/>
      <c r="ARL15" s="26"/>
      <c r="ARM15" s="26"/>
      <c r="ARN15" s="26"/>
      <c r="ARO15" s="26"/>
      <c r="ARP15" s="26"/>
      <c r="ARQ15" s="26"/>
      <c r="ARR15" s="26"/>
      <c r="ARS15" s="26"/>
      <c r="ART15" s="26"/>
      <c r="ARU15" s="26"/>
      <c r="ARV15" s="26"/>
      <c r="ARW15" s="26"/>
      <c r="ARX15" s="26"/>
      <c r="ARY15" s="26"/>
      <c r="ARZ15" s="26"/>
      <c r="ASA15" s="26"/>
      <c r="ASB15" s="26"/>
      <c r="ASC15" s="26"/>
      <c r="ASD15" s="26"/>
      <c r="ASE15" s="26"/>
      <c r="ASF15" s="26"/>
      <c r="ASG15" s="26"/>
      <c r="ASH15" s="26"/>
      <c r="ASI15" s="26"/>
      <c r="ASJ15" s="26"/>
      <c r="ASK15" s="26"/>
      <c r="ASL15" s="26"/>
      <c r="ASM15" s="26"/>
      <c r="ASN15" s="26"/>
      <c r="ASO15" s="26"/>
      <c r="ASP15" s="26"/>
      <c r="ASQ15" s="26"/>
      <c r="ASR15" s="26"/>
      <c r="ASS15" s="26"/>
      <c r="AST15" s="26"/>
      <c r="ASU15" s="26"/>
      <c r="ASV15" s="26"/>
      <c r="ASW15" s="26"/>
      <c r="ASX15" s="26"/>
      <c r="ASY15" s="26"/>
      <c r="ASZ15" s="26"/>
      <c r="ATA15" s="26"/>
      <c r="ATB15" s="26"/>
      <c r="ATC15" s="26"/>
      <c r="ATD15" s="26"/>
      <c r="ATE15" s="26"/>
      <c r="ATF15" s="26"/>
      <c r="ATG15" s="26"/>
      <c r="ATH15" s="26"/>
      <c r="ATI15" s="26"/>
      <c r="ATJ15" s="26"/>
      <c r="ATK15" s="26"/>
      <c r="ATL15" s="26"/>
      <c r="ATM15" s="26"/>
      <c r="ATN15" s="26"/>
      <c r="ATO15" s="26"/>
      <c r="ATP15" s="26"/>
      <c r="ATQ15" s="26"/>
      <c r="ATR15" s="26"/>
      <c r="ATS15" s="26"/>
      <c r="ATT15" s="26"/>
      <c r="ATU15" s="26"/>
      <c r="ATV15" s="26"/>
      <c r="ATW15" s="26"/>
      <c r="ATX15" s="26"/>
      <c r="ATY15" s="26"/>
      <c r="ATZ15" s="26"/>
      <c r="AUA15" s="26"/>
      <c r="AUB15" s="26"/>
      <c r="AUC15" s="26"/>
      <c r="AUD15" s="26"/>
      <c r="AUE15" s="26"/>
      <c r="AUF15" s="26"/>
      <c r="AUG15" s="26"/>
      <c r="AUH15" s="26"/>
      <c r="AUI15" s="26"/>
      <c r="AUJ15" s="26"/>
      <c r="AUK15" s="26"/>
      <c r="AUL15" s="26"/>
      <c r="AUM15" s="26"/>
      <c r="AUN15" s="26"/>
      <c r="AUO15" s="26"/>
      <c r="AUP15" s="26"/>
      <c r="AUQ15" s="26"/>
      <c r="AUR15" s="26"/>
      <c r="AUS15" s="26"/>
      <c r="AUT15" s="26"/>
      <c r="AUU15" s="26"/>
      <c r="AUV15" s="26"/>
      <c r="AUW15" s="26"/>
      <c r="AUX15" s="26"/>
      <c r="AUY15" s="26"/>
      <c r="AUZ15" s="26"/>
      <c r="AVA15" s="26"/>
      <c r="AVB15" s="26"/>
      <c r="AVC15" s="26"/>
      <c r="AVD15" s="26"/>
      <c r="AVE15" s="26"/>
      <c r="AVF15" s="26"/>
      <c r="AVG15" s="26"/>
      <c r="AVH15" s="26"/>
      <c r="AVI15" s="26"/>
      <c r="AVJ15" s="26"/>
      <c r="AVK15" s="26"/>
      <c r="AVL15" s="26"/>
      <c r="AVM15" s="26"/>
      <c r="AVN15" s="26"/>
      <c r="AVO15" s="26"/>
      <c r="AVP15" s="26"/>
      <c r="AVQ15" s="26"/>
      <c r="AVR15" s="26"/>
      <c r="AVS15" s="26"/>
      <c r="AVT15" s="26"/>
      <c r="AVU15" s="26"/>
      <c r="AVV15" s="26"/>
      <c r="AVW15" s="26"/>
      <c r="AVX15" s="26"/>
      <c r="AVY15" s="26"/>
      <c r="AVZ15" s="26"/>
      <c r="AWA15" s="26"/>
      <c r="AWB15" s="26"/>
      <c r="AWC15" s="26"/>
      <c r="AWD15" s="26"/>
      <c r="AWE15" s="26"/>
      <c r="AWF15" s="26"/>
      <c r="AWG15" s="26"/>
      <c r="AWH15" s="26"/>
      <c r="AWI15" s="26"/>
      <c r="AWJ15" s="26"/>
      <c r="AWK15" s="26"/>
      <c r="AWL15" s="26"/>
      <c r="AWM15" s="26"/>
      <c r="AWN15" s="26"/>
      <c r="AWO15" s="26"/>
      <c r="AWP15" s="26"/>
      <c r="AWQ15" s="26"/>
      <c r="AWR15" s="26"/>
      <c r="AWS15" s="26"/>
      <c r="AWT15" s="26"/>
      <c r="AWU15" s="26"/>
      <c r="AWV15" s="26"/>
      <c r="AWW15" s="26"/>
      <c r="AWX15" s="26"/>
      <c r="AWY15" s="26"/>
      <c r="AWZ15" s="26"/>
      <c r="AXA15" s="26"/>
      <c r="AXB15" s="26"/>
      <c r="AXC15" s="26"/>
      <c r="AXD15" s="26"/>
      <c r="AXE15" s="26"/>
      <c r="AXF15" s="26"/>
      <c r="AXG15" s="26"/>
      <c r="AXH15" s="26"/>
      <c r="AXI15" s="26"/>
      <c r="AXJ15" s="26"/>
      <c r="AXK15" s="26"/>
      <c r="AXL15" s="26"/>
      <c r="AXM15" s="26"/>
      <c r="AXN15" s="26"/>
      <c r="AXO15" s="26"/>
      <c r="AXP15" s="26"/>
      <c r="AXQ15" s="26"/>
      <c r="AXR15" s="26"/>
      <c r="AXS15" s="26"/>
      <c r="AXT15" s="26"/>
      <c r="AXU15" s="26"/>
      <c r="AXV15" s="26"/>
      <c r="AXW15" s="26"/>
      <c r="AXX15" s="26"/>
      <c r="AXY15" s="26"/>
      <c r="AXZ15" s="26"/>
      <c r="AYA15" s="26"/>
      <c r="AYB15" s="26"/>
      <c r="AYC15" s="26"/>
      <c r="AYD15" s="26"/>
      <c r="AYE15" s="26"/>
      <c r="AYF15" s="26"/>
      <c r="AYG15" s="26"/>
      <c r="AYH15" s="26"/>
      <c r="AYI15" s="26"/>
      <c r="AYJ15" s="26"/>
      <c r="AYK15" s="26"/>
      <c r="AYL15" s="26"/>
      <c r="AYM15" s="26"/>
      <c r="AYN15" s="26"/>
      <c r="AYO15" s="26"/>
      <c r="AYP15" s="26"/>
      <c r="AYQ15" s="26"/>
      <c r="AYR15" s="26"/>
      <c r="AYS15" s="26"/>
      <c r="AYT15" s="26"/>
      <c r="AYU15" s="26"/>
      <c r="AYV15" s="26"/>
      <c r="AYW15" s="26"/>
      <c r="AYX15" s="26"/>
      <c r="AYY15" s="26"/>
      <c r="AYZ15" s="26"/>
      <c r="AZA15" s="26"/>
      <c r="AZB15" s="26"/>
      <c r="AZC15" s="26"/>
      <c r="AZD15" s="26"/>
      <c r="AZE15" s="26"/>
      <c r="AZF15" s="26"/>
      <c r="AZG15" s="26"/>
      <c r="AZH15" s="26"/>
      <c r="AZI15" s="26"/>
      <c r="AZJ15" s="26"/>
      <c r="AZK15" s="26"/>
      <c r="AZL15" s="26"/>
      <c r="AZM15" s="26"/>
      <c r="AZN15" s="26"/>
      <c r="AZO15" s="26"/>
      <c r="AZP15" s="26"/>
      <c r="AZQ15" s="26"/>
      <c r="AZR15" s="26"/>
      <c r="AZS15" s="26"/>
      <c r="AZT15" s="26"/>
      <c r="AZU15" s="26"/>
      <c r="AZV15" s="26"/>
      <c r="AZW15" s="26"/>
      <c r="AZX15" s="26"/>
      <c r="AZY15" s="26"/>
      <c r="AZZ15" s="26"/>
      <c r="BAA15" s="26"/>
      <c r="BAB15" s="26"/>
      <c r="BAC15" s="26"/>
      <c r="BAD15" s="26"/>
      <c r="BAE15" s="26"/>
      <c r="BAF15" s="26"/>
      <c r="BAG15" s="26"/>
      <c r="BAH15" s="26"/>
      <c r="BAI15" s="26"/>
      <c r="BAJ15" s="26"/>
      <c r="BAK15" s="26"/>
      <c r="BAL15" s="26"/>
      <c r="BAM15" s="26"/>
      <c r="BAN15" s="26"/>
      <c r="BAO15" s="26"/>
      <c r="BAP15" s="26"/>
      <c r="BAQ15" s="26"/>
      <c r="BAR15" s="26"/>
      <c r="BAS15" s="26"/>
      <c r="BAT15" s="26"/>
      <c r="BAU15" s="26"/>
      <c r="BAV15" s="26"/>
      <c r="BAW15" s="26"/>
      <c r="BAX15" s="26"/>
      <c r="BAY15" s="26"/>
      <c r="BAZ15" s="26"/>
      <c r="BBA15" s="26"/>
      <c r="BBB15" s="26"/>
      <c r="BBC15" s="26"/>
      <c r="BBD15" s="26"/>
      <c r="BBE15" s="26"/>
      <c r="BBF15" s="26"/>
      <c r="BBG15" s="26"/>
      <c r="BBH15" s="26"/>
      <c r="BBI15" s="26"/>
      <c r="BBJ15" s="26"/>
      <c r="BBK15" s="26"/>
      <c r="BBL15" s="26"/>
      <c r="BBM15" s="26"/>
      <c r="BBN15" s="26"/>
      <c r="BBO15" s="26"/>
      <c r="BBP15" s="26"/>
      <c r="BBQ15" s="26"/>
      <c r="BBR15" s="26"/>
      <c r="BBS15" s="26"/>
      <c r="BBT15" s="26"/>
      <c r="BBU15" s="26"/>
      <c r="BBV15" s="26"/>
      <c r="BBW15" s="26"/>
      <c r="BBX15" s="26"/>
      <c r="BBY15" s="26"/>
      <c r="BBZ15" s="26"/>
      <c r="BCA15" s="26"/>
      <c r="BCB15" s="26"/>
      <c r="BCC15" s="26"/>
      <c r="BCD15" s="26"/>
      <c r="BCE15" s="26"/>
      <c r="BCF15" s="26"/>
      <c r="BCG15" s="26"/>
      <c r="BCH15" s="26"/>
      <c r="BCI15" s="26"/>
      <c r="BCJ15" s="26"/>
      <c r="BCK15" s="26"/>
      <c r="BCL15" s="26"/>
      <c r="BCM15" s="26"/>
      <c r="BCN15" s="26"/>
      <c r="BCO15" s="26"/>
      <c r="BCP15" s="26"/>
      <c r="BCQ15" s="26"/>
      <c r="BCR15" s="26"/>
      <c r="BCS15" s="26"/>
      <c r="BCT15" s="26"/>
      <c r="BCU15" s="26"/>
      <c r="BCV15" s="26"/>
      <c r="BCW15" s="26"/>
      <c r="BCX15" s="26"/>
      <c r="BCY15" s="26"/>
      <c r="BCZ15" s="26"/>
      <c r="BDA15" s="26"/>
      <c r="BDB15" s="26"/>
      <c r="BDC15" s="26"/>
      <c r="BDD15" s="26"/>
      <c r="BDE15" s="26"/>
      <c r="BDF15" s="26"/>
      <c r="BDG15" s="26"/>
      <c r="BDH15" s="26"/>
      <c r="BDI15" s="26"/>
      <c r="BDJ15" s="26"/>
      <c r="BDK15" s="26"/>
      <c r="BDL15" s="26"/>
      <c r="BDM15" s="26"/>
      <c r="BDN15" s="26"/>
      <c r="BDO15" s="26"/>
      <c r="BDP15" s="26"/>
      <c r="BDQ15" s="26"/>
      <c r="BDR15" s="26"/>
      <c r="BDS15" s="26"/>
      <c r="BDT15" s="26"/>
      <c r="BDU15" s="26"/>
      <c r="BDV15" s="26"/>
      <c r="BDW15" s="26"/>
      <c r="BDX15" s="26"/>
      <c r="BDY15" s="26"/>
      <c r="BDZ15" s="26"/>
      <c r="BEA15" s="26"/>
      <c r="BEB15" s="26"/>
      <c r="BEC15" s="26"/>
      <c r="BED15" s="26"/>
      <c r="BEE15" s="26"/>
      <c r="BEF15" s="26"/>
      <c r="BEG15" s="26"/>
      <c r="BEH15" s="26"/>
      <c r="BEI15" s="26"/>
      <c r="BEJ15" s="26"/>
      <c r="BEK15" s="26"/>
      <c r="BEL15" s="26"/>
      <c r="BEM15" s="26"/>
      <c r="BEN15" s="26"/>
      <c r="BEO15" s="26"/>
      <c r="BEP15" s="26"/>
      <c r="BEQ15" s="26"/>
      <c r="BER15" s="26"/>
      <c r="BES15" s="26"/>
      <c r="BET15" s="26"/>
      <c r="BEU15" s="26"/>
      <c r="BEV15" s="26"/>
      <c r="BEW15" s="26"/>
      <c r="BEX15" s="26"/>
      <c r="BEY15" s="26"/>
      <c r="BEZ15" s="26"/>
      <c r="BFA15" s="26"/>
      <c r="BFB15" s="26"/>
      <c r="BFC15" s="26"/>
      <c r="BFD15" s="26"/>
      <c r="BFE15" s="26"/>
      <c r="BFF15" s="26"/>
      <c r="BFG15" s="26"/>
      <c r="BFH15" s="26"/>
      <c r="BFI15" s="26"/>
      <c r="BFJ15" s="26"/>
      <c r="BFK15" s="26"/>
      <c r="BFL15" s="26"/>
      <c r="BFM15" s="26"/>
      <c r="BFN15" s="26"/>
      <c r="BFO15" s="26"/>
      <c r="BFP15" s="26"/>
      <c r="BFQ15" s="26"/>
      <c r="BFR15" s="26"/>
      <c r="BFS15" s="26"/>
      <c r="BFT15" s="26"/>
      <c r="BFU15" s="26"/>
      <c r="BFV15" s="26"/>
      <c r="BFW15" s="26"/>
      <c r="BFX15" s="26"/>
      <c r="BFY15" s="26"/>
      <c r="BFZ15" s="26"/>
      <c r="BGA15" s="26"/>
      <c r="BGB15" s="26"/>
      <c r="BGC15" s="26"/>
      <c r="BGD15" s="26"/>
      <c r="BGE15" s="26"/>
      <c r="BGF15" s="26"/>
      <c r="BGG15" s="26"/>
      <c r="BGH15" s="26"/>
      <c r="BGI15" s="26"/>
      <c r="BGJ15" s="26"/>
      <c r="BGK15" s="26"/>
      <c r="BGL15" s="26"/>
      <c r="BGM15" s="26"/>
      <c r="BGN15" s="26"/>
      <c r="BGO15" s="26"/>
      <c r="BGP15" s="26"/>
      <c r="BGQ15" s="26"/>
      <c r="BGR15" s="26"/>
      <c r="BGS15" s="26"/>
      <c r="BGT15" s="26"/>
      <c r="BGU15" s="26"/>
      <c r="BGV15" s="26"/>
      <c r="BGW15" s="26"/>
    </row>
    <row r="16" spans="1:1557" ht="20.399999999999999" x14ac:dyDescent="0.2">
      <c r="A16" s="35"/>
      <c r="B16" s="219" t="s">
        <v>529</v>
      </c>
      <c r="C16" s="32"/>
      <c r="D16" s="218" t="s">
        <v>538</v>
      </c>
      <c r="E16" s="36"/>
      <c r="F16" s="36"/>
      <c r="G16" s="36"/>
      <c r="H16" s="36"/>
      <c r="I16" s="32"/>
      <c r="J16" s="32"/>
      <c r="K16" s="32"/>
      <c r="L16" s="32"/>
      <c r="M16" s="32"/>
      <c r="N16" s="32"/>
      <c r="O16" s="32"/>
      <c r="P16" s="33"/>
      <c r="Q16" s="33"/>
      <c r="R16" s="33"/>
      <c r="S16" s="33"/>
      <c r="T16" s="33"/>
      <c r="U16" s="33"/>
      <c r="V16" s="33"/>
      <c r="W16" s="33"/>
      <c r="X16" s="33"/>
      <c r="Y16" s="33"/>
      <c r="Z16" s="33"/>
      <c r="AA16" s="33"/>
      <c r="AB16" s="33"/>
      <c r="AC16" s="33"/>
      <c r="AD16" s="33"/>
      <c r="AE16" s="33"/>
      <c r="AF16" s="33"/>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6"/>
      <c r="NF16" s="26"/>
      <c r="NG16" s="26"/>
      <c r="NH16" s="26"/>
      <c r="NI16" s="26"/>
      <c r="NJ16" s="26"/>
      <c r="NK16" s="26"/>
      <c r="NL16" s="26"/>
      <c r="NM16" s="26"/>
      <c r="NN16" s="26"/>
      <c r="NO16" s="26"/>
      <c r="NP16" s="26"/>
      <c r="NQ16" s="26"/>
      <c r="NR16" s="26"/>
      <c r="NS16" s="26"/>
      <c r="NT16" s="26"/>
      <c r="NU16" s="26"/>
      <c r="NV16" s="26"/>
      <c r="NW16" s="26"/>
      <c r="NX16" s="26"/>
      <c r="NY16" s="26"/>
      <c r="NZ16" s="26"/>
      <c r="OA16" s="26"/>
      <c r="OB16" s="26"/>
      <c r="OC16" s="26"/>
      <c r="OD16" s="26"/>
      <c r="OE16" s="26"/>
      <c r="OF16" s="26"/>
      <c r="OG16" s="26"/>
      <c r="OH16" s="26"/>
      <c r="OI16" s="26"/>
      <c r="OJ16" s="26"/>
      <c r="OK16" s="26"/>
      <c r="OL16" s="26"/>
      <c r="OM16" s="26"/>
      <c r="ON16" s="26"/>
      <c r="OO16" s="26"/>
      <c r="OP16" s="26"/>
      <c r="OQ16" s="26"/>
      <c r="OR16" s="26"/>
      <c r="OS16" s="26"/>
      <c r="OT16" s="26"/>
      <c r="OU16" s="26"/>
      <c r="OV16" s="26"/>
      <c r="OW16" s="26"/>
      <c r="OX16" s="26"/>
      <c r="OY16" s="26"/>
      <c r="OZ16" s="26"/>
      <c r="PA16" s="26"/>
      <c r="PB16" s="26"/>
      <c r="PC16" s="26"/>
      <c r="PD16" s="26"/>
      <c r="PE16" s="26"/>
      <c r="PF16" s="26"/>
      <c r="PG16" s="26"/>
      <c r="PH16" s="26"/>
      <c r="PI16" s="26"/>
      <c r="PJ16" s="26"/>
      <c r="PK16" s="26"/>
      <c r="PL16" s="26"/>
      <c r="PM16" s="26"/>
      <c r="PN16" s="26"/>
      <c r="PO16" s="26"/>
      <c r="PP16" s="26"/>
      <c r="PQ16" s="26"/>
      <c r="PR16" s="26"/>
      <c r="PS16" s="26"/>
      <c r="PT16" s="26"/>
      <c r="PU16" s="26"/>
      <c r="PV16" s="26"/>
      <c r="PW16" s="26"/>
      <c r="PX16" s="26"/>
      <c r="PY16" s="26"/>
      <c r="PZ16" s="26"/>
      <c r="QA16" s="26"/>
      <c r="QB16" s="26"/>
      <c r="QC16" s="26"/>
      <c r="QD16" s="26"/>
      <c r="QE16" s="26"/>
      <c r="QF16" s="26"/>
      <c r="QG16" s="26"/>
      <c r="QH16" s="26"/>
      <c r="QI16" s="26"/>
      <c r="QJ16" s="26"/>
      <c r="QK16" s="26"/>
      <c r="QL16" s="26"/>
      <c r="QM16" s="26"/>
      <c r="QN16" s="26"/>
      <c r="QO16" s="26"/>
      <c r="QP16" s="26"/>
      <c r="QQ16" s="26"/>
      <c r="QR16" s="26"/>
      <c r="QS16" s="26"/>
      <c r="QT16" s="26"/>
      <c r="QU16" s="26"/>
      <c r="QV16" s="26"/>
      <c r="QW16" s="26"/>
      <c r="QX16" s="26"/>
      <c r="QY16" s="26"/>
      <c r="QZ16" s="26"/>
      <c r="RA16" s="26"/>
      <c r="RB16" s="26"/>
      <c r="RC16" s="26"/>
      <c r="RD16" s="26"/>
      <c r="RE16" s="26"/>
      <c r="RF16" s="26"/>
      <c r="RG16" s="26"/>
      <c r="RH16" s="26"/>
      <c r="RI16" s="26"/>
      <c r="RJ16" s="26"/>
      <c r="RK16" s="26"/>
      <c r="RL16" s="26"/>
      <c r="RM16" s="26"/>
      <c r="RN16" s="26"/>
      <c r="RO16" s="26"/>
      <c r="RP16" s="26"/>
      <c r="RQ16" s="26"/>
      <c r="RR16" s="26"/>
      <c r="RS16" s="26"/>
      <c r="RT16" s="26"/>
      <c r="RU16" s="26"/>
      <c r="RV16" s="26"/>
      <c r="RW16" s="26"/>
      <c r="RX16" s="26"/>
      <c r="RY16" s="26"/>
      <c r="RZ16" s="26"/>
      <c r="SA16" s="26"/>
      <c r="SB16" s="26"/>
      <c r="SC16" s="26"/>
      <c r="SD16" s="26"/>
      <c r="SE16" s="26"/>
      <c r="SF16" s="26"/>
      <c r="SG16" s="26"/>
      <c r="SH16" s="26"/>
      <c r="SI16" s="26"/>
      <c r="SJ16" s="26"/>
      <c r="SK16" s="26"/>
      <c r="SL16" s="26"/>
      <c r="SM16" s="26"/>
      <c r="SN16" s="26"/>
      <c r="SO16" s="26"/>
      <c r="SP16" s="26"/>
      <c r="SQ16" s="26"/>
      <c r="SR16" s="26"/>
      <c r="SS16" s="26"/>
      <c r="ST16" s="26"/>
      <c r="SU16" s="26"/>
      <c r="SV16" s="26"/>
      <c r="SW16" s="26"/>
      <c r="SX16" s="26"/>
      <c r="SY16" s="26"/>
      <c r="SZ16" s="26"/>
      <c r="TA16" s="26"/>
      <c r="TB16" s="26"/>
      <c r="TC16" s="26"/>
      <c r="TD16" s="26"/>
      <c r="TE16" s="26"/>
      <c r="TF16" s="26"/>
      <c r="TG16" s="26"/>
      <c r="TH16" s="26"/>
      <c r="TI16" s="26"/>
      <c r="TJ16" s="26"/>
      <c r="TK16" s="26"/>
      <c r="TL16" s="26"/>
      <c r="TM16" s="26"/>
      <c r="TN16" s="26"/>
      <c r="TO16" s="26"/>
      <c r="TP16" s="26"/>
      <c r="TQ16" s="26"/>
      <c r="TR16" s="26"/>
      <c r="TS16" s="26"/>
      <c r="TT16" s="26"/>
      <c r="TU16" s="26"/>
      <c r="TV16" s="26"/>
      <c r="TW16" s="26"/>
      <c r="TX16" s="26"/>
      <c r="TY16" s="26"/>
      <c r="TZ16" s="26"/>
      <c r="UA16" s="26"/>
      <c r="UB16" s="26"/>
      <c r="UC16" s="26"/>
      <c r="UD16" s="26"/>
      <c r="UE16" s="26"/>
      <c r="UF16" s="26"/>
      <c r="UG16" s="26"/>
      <c r="UH16" s="26"/>
      <c r="UI16" s="26"/>
      <c r="UJ16" s="26"/>
      <c r="UK16" s="26"/>
      <c r="UL16" s="26"/>
      <c r="UM16" s="26"/>
      <c r="UN16" s="26"/>
      <c r="UO16" s="26"/>
      <c r="UP16" s="26"/>
      <c r="UQ16" s="26"/>
      <c r="UR16" s="26"/>
      <c r="US16" s="26"/>
      <c r="UT16" s="26"/>
      <c r="UU16" s="26"/>
      <c r="UV16" s="26"/>
      <c r="UW16" s="26"/>
      <c r="UX16" s="26"/>
      <c r="UY16" s="26"/>
      <c r="UZ16" s="26"/>
      <c r="VA16" s="26"/>
      <c r="VB16" s="26"/>
      <c r="VC16" s="26"/>
      <c r="VD16" s="26"/>
      <c r="VE16" s="26"/>
      <c r="VF16" s="26"/>
      <c r="VG16" s="26"/>
      <c r="VH16" s="26"/>
      <c r="VI16" s="26"/>
      <c r="VJ16" s="26"/>
      <c r="VK16" s="26"/>
      <c r="VL16" s="26"/>
      <c r="VM16" s="26"/>
      <c r="VN16" s="26"/>
      <c r="VO16" s="26"/>
      <c r="VP16" s="26"/>
      <c r="VQ16" s="26"/>
      <c r="VR16" s="26"/>
      <c r="VS16" s="26"/>
      <c r="VT16" s="26"/>
      <c r="VU16" s="26"/>
      <c r="VV16" s="26"/>
      <c r="VW16" s="26"/>
      <c r="VX16" s="26"/>
      <c r="VY16" s="26"/>
      <c r="VZ16" s="26"/>
      <c r="WA16" s="26"/>
      <c r="WB16" s="26"/>
      <c r="WC16" s="26"/>
      <c r="WD16" s="26"/>
      <c r="WE16" s="26"/>
      <c r="WF16" s="26"/>
      <c r="WG16" s="26"/>
      <c r="WH16" s="26"/>
      <c r="WI16" s="26"/>
      <c r="WJ16" s="26"/>
      <c r="WK16" s="26"/>
      <c r="WL16" s="26"/>
      <c r="WM16" s="26"/>
      <c r="WN16" s="26"/>
      <c r="WO16" s="26"/>
      <c r="WP16" s="26"/>
      <c r="WQ16" s="26"/>
      <c r="WR16" s="26"/>
      <c r="WS16" s="26"/>
      <c r="WT16" s="26"/>
      <c r="WU16" s="26"/>
      <c r="WV16" s="26"/>
      <c r="WW16" s="26"/>
      <c r="WX16" s="26"/>
      <c r="WY16" s="26"/>
      <c r="WZ16" s="26"/>
      <c r="XA16" s="26"/>
      <c r="XB16" s="26"/>
      <c r="XC16" s="26"/>
      <c r="XD16" s="26"/>
      <c r="XE16" s="26"/>
      <c r="XF16" s="26"/>
      <c r="XG16" s="26"/>
      <c r="XH16" s="26"/>
      <c r="XI16" s="26"/>
      <c r="XJ16" s="26"/>
      <c r="XK16" s="26"/>
      <c r="XL16" s="26"/>
      <c r="XM16" s="26"/>
      <c r="XN16" s="26"/>
      <c r="XO16" s="26"/>
      <c r="XP16" s="26"/>
      <c r="XQ16" s="26"/>
      <c r="XR16" s="26"/>
      <c r="XS16" s="26"/>
      <c r="XT16" s="26"/>
      <c r="XU16" s="26"/>
      <c r="XV16" s="26"/>
      <c r="XW16" s="26"/>
      <c r="XX16" s="26"/>
      <c r="XY16" s="26"/>
      <c r="XZ16" s="26"/>
      <c r="YA16" s="26"/>
      <c r="YB16" s="26"/>
      <c r="YC16" s="26"/>
      <c r="YD16" s="26"/>
      <c r="YE16" s="26"/>
      <c r="YF16" s="26"/>
      <c r="YG16" s="26"/>
      <c r="YH16" s="26"/>
      <c r="YI16" s="26"/>
      <c r="YJ16" s="26"/>
      <c r="YK16" s="26"/>
      <c r="YL16" s="26"/>
      <c r="YM16" s="26"/>
      <c r="YN16" s="26"/>
      <c r="YO16" s="26"/>
      <c r="YP16" s="26"/>
      <c r="YQ16" s="26"/>
      <c r="YR16" s="26"/>
      <c r="YS16" s="26"/>
      <c r="YT16" s="26"/>
      <c r="YU16" s="26"/>
      <c r="YV16" s="26"/>
      <c r="YW16" s="26"/>
      <c r="YX16" s="26"/>
      <c r="YY16" s="26"/>
      <c r="YZ16" s="26"/>
      <c r="ZA16" s="26"/>
      <c r="ZB16" s="26"/>
      <c r="ZC16" s="26"/>
      <c r="ZD16" s="26"/>
      <c r="ZE16" s="26"/>
      <c r="ZF16" s="26"/>
      <c r="ZG16" s="26"/>
      <c r="ZH16" s="26"/>
      <c r="ZI16" s="26"/>
      <c r="ZJ16" s="26"/>
      <c r="ZK16" s="26"/>
      <c r="ZL16" s="26"/>
      <c r="ZM16" s="26"/>
      <c r="ZN16" s="26"/>
      <c r="ZO16" s="26"/>
      <c r="ZP16" s="26"/>
      <c r="ZQ16" s="26"/>
      <c r="ZR16" s="26"/>
      <c r="ZS16" s="26"/>
      <c r="ZT16" s="26"/>
      <c r="ZU16" s="26"/>
      <c r="ZV16" s="26"/>
      <c r="ZW16" s="26"/>
      <c r="ZX16" s="26"/>
      <c r="ZY16" s="26"/>
      <c r="ZZ16" s="26"/>
      <c r="AAA16" s="26"/>
      <c r="AAB16" s="26"/>
      <c r="AAC16" s="26"/>
      <c r="AAD16" s="26"/>
      <c r="AAE16" s="26"/>
      <c r="AAF16" s="26"/>
      <c r="AAG16" s="26"/>
      <c r="AAH16" s="26"/>
      <c r="AAI16" s="26"/>
      <c r="AAJ16" s="26"/>
      <c r="AAK16" s="26"/>
      <c r="AAL16" s="26"/>
      <c r="AAM16" s="26"/>
      <c r="AAN16" s="26"/>
      <c r="AAO16" s="26"/>
      <c r="AAP16" s="26"/>
      <c r="AAQ16" s="26"/>
      <c r="AAR16" s="26"/>
      <c r="AAS16" s="26"/>
      <c r="AAT16" s="26"/>
      <c r="AAU16" s="26"/>
      <c r="AAV16" s="26"/>
      <c r="AAW16" s="26"/>
      <c r="AAX16" s="26"/>
      <c r="AAY16" s="26"/>
      <c r="AAZ16" s="26"/>
      <c r="ABA16" s="26"/>
      <c r="ABB16" s="26"/>
      <c r="ABC16" s="26"/>
      <c r="ABD16" s="26"/>
      <c r="ABE16" s="26"/>
      <c r="ABF16" s="26"/>
      <c r="ABG16" s="26"/>
      <c r="ABH16" s="26"/>
      <c r="ABI16" s="26"/>
      <c r="ABJ16" s="26"/>
      <c r="ABK16" s="26"/>
      <c r="ABL16" s="26"/>
      <c r="ABM16" s="26"/>
      <c r="ABN16" s="26"/>
      <c r="ABO16" s="26"/>
      <c r="ABP16" s="26"/>
      <c r="ABQ16" s="26"/>
      <c r="ABR16" s="26"/>
      <c r="ABS16" s="26"/>
      <c r="ABT16" s="26"/>
      <c r="ABU16" s="26"/>
      <c r="ABV16" s="26"/>
      <c r="ABW16" s="26"/>
      <c r="ABX16" s="26"/>
      <c r="ABY16" s="26"/>
      <c r="ABZ16" s="26"/>
      <c r="ACA16" s="26"/>
      <c r="ACB16" s="26"/>
      <c r="ACC16" s="26"/>
      <c r="ACD16" s="26"/>
      <c r="ACE16" s="26"/>
      <c r="ACF16" s="26"/>
      <c r="ACG16" s="26"/>
      <c r="ACH16" s="26"/>
      <c r="ACI16" s="26"/>
      <c r="ACJ16" s="26"/>
      <c r="ACK16" s="26"/>
      <c r="ACL16" s="26"/>
      <c r="ACM16" s="26"/>
      <c r="ACN16" s="26"/>
      <c r="ACO16" s="26"/>
      <c r="ACP16" s="26"/>
      <c r="ACQ16" s="26"/>
      <c r="ACR16" s="26"/>
      <c r="ACS16" s="26"/>
      <c r="ACT16" s="26"/>
      <c r="ACU16" s="26"/>
      <c r="ACV16" s="26"/>
      <c r="ACW16" s="26"/>
      <c r="ACX16" s="26"/>
      <c r="ACY16" s="26"/>
      <c r="ACZ16" s="26"/>
      <c r="ADA16" s="26"/>
      <c r="ADB16" s="26"/>
      <c r="ADC16" s="26"/>
      <c r="ADD16" s="26"/>
      <c r="ADE16" s="26"/>
      <c r="ADF16" s="26"/>
      <c r="ADG16" s="26"/>
      <c r="ADH16" s="26"/>
      <c r="ADI16" s="26"/>
      <c r="ADJ16" s="26"/>
      <c r="ADK16" s="26"/>
      <c r="ADL16" s="26"/>
      <c r="ADM16" s="26"/>
      <c r="ADN16" s="26"/>
      <c r="ADO16" s="26"/>
      <c r="ADP16" s="26"/>
      <c r="ADQ16" s="26"/>
      <c r="ADR16" s="26"/>
      <c r="ADS16" s="26"/>
      <c r="ADT16" s="26"/>
      <c r="ADU16" s="26"/>
      <c r="ADV16" s="26"/>
      <c r="ADW16" s="26"/>
      <c r="ADX16" s="26"/>
      <c r="ADY16" s="26"/>
      <c r="ADZ16" s="26"/>
      <c r="AEA16" s="26"/>
      <c r="AEB16" s="26"/>
      <c r="AEC16" s="26"/>
      <c r="AED16" s="26"/>
      <c r="AEE16" s="26"/>
      <c r="AEF16" s="26"/>
      <c r="AEG16" s="26"/>
      <c r="AEH16" s="26"/>
      <c r="AEI16" s="26"/>
      <c r="AEJ16" s="26"/>
      <c r="AEK16" s="26"/>
      <c r="AEL16" s="26"/>
      <c r="AEM16" s="26"/>
      <c r="AEN16" s="26"/>
      <c r="AEO16" s="26"/>
      <c r="AEP16" s="26"/>
      <c r="AEQ16" s="26"/>
      <c r="AER16" s="26"/>
      <c r="AES16" s="26"/>
      <c r="AET16" s="26"/>
      <c r="AEU16" s="26"/>
      <c r="AEV16" s="26"/>
      <c r="AEW16" s="26"/>
      <c r="AEX16" s="26"/>
      <c r="AEY16" s="26"/>
      <c r="AEZ16" s="26"/>
      <c r="AFA16" s="26"/>
      <c r="AFB16" s="26"/>
      <c r="AFC16" s="26"/>
      <c r="AFD16" s="26"/>
      <c r="AFE16" s="26"/>
      <c r="AFF16" s="26"/>
      <c r="AFG16" s="26"/>
      <c r="AFH16" s="26"/>
      <c r="AFI16" s="26"/>
      <c r="AFJ16" s="26"/>
      <c r="AFK16" s="26"/>
      <c r="AFL16" s="26"/>
      <c r="AFM16" s="26"/>
      <c r="AFN16" s="26"/>
      <c r="AFO16" s="26"/>
      <c r="AFP16" s="26"/>
      <c r="AFQ16" s="26"/>
      <c r="AFR16" s="26"/>
      <c r="AFS16" s="26"/>
      <c r="AFT16" s="26"/>
      <c r="AFU16" s="26"/>
      <c r="AFV16" s="26"/>
      <c r="AFW16" s="26"/>
      <c r="AFX16" s="26"/>
      <c r="AFY16" s="26"/>
      <c r="AFZ16" s="26"/>
      <c r="AGA16" s="26"/>
      <c r="AGB16" s="26"/>
      <c r="AGC16" s="26"/>
      <c r="AGD16" s="26"/>
      <c r="AGE16" s="26"/>
      <c r="AGF16" s="26"/>
      <c r="AGG16" s="26"/>
      <c r="AGH16" s="26"/>
      <c r="AGI16" s="26"/>
      <c r="AGJ16" s="26"/>
      <c r="AGK16" s="26"/>
      <c r="AGL16" s="26"/>
      <c r="AGM16" s="26"/>
      <c r="AGN16" s="26"/>
      <c r="AGO16" s="26"/>
      <c r="AGP16" s="26"/>
      <c r="AGQ16" s="26"/>
      <c r="AGR16" s="26"/>
      <c r="AGS16" s="26"/>
      <c r="AGT16" s="26"/>
      <c r="AGU16" s="26"/>
      <c r="AGV16" s="26"/>
      <c r="AGW16" s="26"/>
      <c r="AGX16" s="26"/>
      <c r="AGY16" s="26"/>
      <c r="AGZ16" s="26"/>
      <c r="AHA16" s="26"/>
      <c r="AHB16" s="26"/>
      <c r="AHC16" s="26"/>
      <c r="AHD16" s="26"/>
      <c r="AHE16" s="26"/>
      <c r="AHF16" s="26"/>
      <c r="AHG16" s="26"/>
      <c r="AHH16" s="26"/>
      <c r="AHI16" s="26"/>
      <c r="AHJ16" s="26"/>
      <c r="AHK16" s="26"/>
      <c r="AHL16" s="26"/>
      <c r="AHM16" s="26"/>
      <c r="AHN16" s="26"/>
      <c r="AHO16" s="26"/>
      <c r="AHP16" s="26"/>
      <c r="AHQ16" s="26"/>
      <c r="AHR16" s="26"/>
      <c r="AHS16" s="26"/>
      <c r="AHT16" s="26"/>
      <c r="AHU16" s="26"/>
      <c r="AHV16" s="26"/>
      <c r="AHW16" s="26"/>
      <c r="AHX16" s="26"/>
      <c r="AHY16" s="26"/>
      <c r="AHZ16" s="26"/>
      <c r="AIA16" s="26"/>
      <c r="AIB16" s="26"/>
      <c r="AIC16" s="26"/>
      <c r="AID16" s="26"/>
      <c r="AIE16" s="26"/>
      <c r="AIF16" s="26"/>
      <c r="AIG16" s="26"/>
      <c r="AIH16" s="26"/>
      <c r="AII16" s="26"/>
      <c r="AIJ16" s="26"/>
      <c r="AIK16" s="26"/>
      <c r="AIL16" s="26"/>
      <c r="AIM16" s="26"/>
      <c r="AIN16" s="26"/>
      <c r="AIO16" s="26"/>
      <c r="AIP16" s="26"/>
      <c r="AIQ16" s="26"/>
      <c r="AIR16" s="26"/>
      <c r="AIS16" s="26"/>
      <c r="AIT16" s="26"/>
      <c r="AIU16" s="26"/>
      <c r="AIV16" s="26"/>
      <c r="AIW16" s="26"/>
      <c r="AIX16" s="26"/>
      <c r="AIY16" s="26"/>
      <c r="AIZ16" s="26"/>
      <c r="AJA16" s="26"/>
      <c r="AJB16" s="26"/>
      <c r="AJC16" s="26"/>
      <c r="AJD16" s="26"/>
      <c r="AJE16" s="26"/>
      <c r="AJF16" s="26"/>
      <c r="AJG16" s="26"/>
      <c r="AJH16" s="26"/>
      <c r="AJI16" s="26"/>
      <c r="AJJ16" s="26"/>
      <c r="AJK16" s="26"/>
      <c r="AJL16" s="26"/>
      <c r="AJM16" s="26"/>
      <c r="AJN16" s="26"/>
      <c r="AJO16" s="26"/>
      <c r="AJP16" s="26"/>
      <c r="AJQ16" s="26"/>
      <c r="AJR16" s="26"/>
      <c r="AJS16" s="26"/>
      <c r="AJT16" s="26"/>
      <c r="AJU16" s="26"/>
      <c r="AJV16" s="26"/>
      <c r="AJW16" s="26"/>
      <c r="AJX16" s="26"/>
      <c r="AJY16" s="26"/>
      <c r="AJZ16" s="26"/>
      <c r="AKA16" s="26"/>
      <c r="AKB16" s="26"/>
      <c r="AKC16" s="26"/>
      <c r="AKD16" s="26"/>
      <c r="AKE16" s="26"/>
      <c r="AKF16" s="26"/>
      <c r="AKG16" s="26"/>
      <c r="AKH16" s="26"/>
      <c r="AKI16" s="26"/>
      <c r="AKJ16" s="26"/>
      <c r="AKK16" s="26"/>
      <c r="AKL16" s="26"/>
      <c r="AKM16" s="26"/>
      <c r="AKN16" s="26"/>
      <c r="AKO16" s="26"/>
      <c r="AKP16" s="26"/>
      <c r="AKQ16" s="26"/>
      <c r="AKR16" s="26"/>
      <c r="AKS16" s="26"/>
      <c r="AKT16" s="26"/>
      <c r="AKU16" s="26"/>
      <c r="AKV16" s="26"/>
      <c r="AKW16" s="26"/>
      <c r="AKX16" s="26"/>
      <c r="AKY16" s="26"/>
      <c r="AKZ16" s="26"/>
      <c r="ALA16" s="26"/>
      <c r="ALB16" s="26"/>
      <c r="ALC16" s="26"/>
      <c r="ALD16" s="26"/>
      <c r="ALE16" s="26"/>
      <c r="ALF16" s="26"/>
      <c r="ALG16" s="26"/>
      <c r="ALH16" s="26"/>
      <c r="ALI16" s="26"/>
      <c r="ALJ16" s="26"/>
      <c r="ALK16" s="26"/>
      <c r="ALL16" s="26"/>
      <c r="ALM16" s="26"/>
      <c r="ALN16" s="26"/>
      <c r="ALO16" s="26"/>
      <c r="ALP16" s="26"/>
      <c r="ALQ16" s="26"/>
      <c r="ALR16" s="26"/>
      <c r="ALS16" s="26"/>
      <c r="ALT16" s="26"/>
      <c r="ALU16" s="26"/>
      <c r="ALV16" s="26"/>
      <c r="ALW16" s="26"/>
      <c r="ALX16" s="26"/>
      <c r="ALY16" s="26"/>
      <c r="ALZ16" s="26"/>
      <c r="AMA16" s="26"/>
      <c r="AMB16" s="26"/>
      <c r="AMC16" s="26"/>
      <c r="AMD16" s="26"/>
      <c r="AME16" s="26"/>
      <c r="AMF16" s="26"/>
      <c r="AMG16" s="26"/>
      <c r="AMH16" s="26"/>
      <c r="AMI16" s="26"/>
      <c r="AMJ16" s="26"/>
      <c r="AMK16" s="26"/>
      <c r="AML16" s="26"/>
      <c r="AMM16" s="26"/>
      <c r="AMN16" s="26"/>
      <c r="AMO16" s="26"/>
      <c r="AMP16" s="26"/>
      <c r="AMQ16" s="26"/>
      <c r="AMR16" s="26"/>
      <c r="AMS16" s="26"/>
      <c r="AMT16" s="26"/>
      <c r="AMU16" s="26"/>
      <c r="AMV16" s="26"/>
      <c r="AMW16" s="26"/>
      <c r="AMX16" s="26"/>
      <c r="AMY16" s="26"/>
      <c r="AMZ16" s="26"/>
      <c r="ANA16" s="26"/>
      <c r="ANB16" s="26"/>
      <c r="ANC16" s="26"/>
      <c r="AND16" s="26"/>
      <c r="ANE16" s="26"/>
      <c r="ANF16" s="26"/>
      <c r="ANG16" s="26"/>
      <c r="ANH16" s="26"/>
      <c r="ANI16" s="26"/>
      <c r="ANJ16" s="26"/>
      <c r="ANK16" s="26"/>
      <c r="ANL16" s="26"/>
      <c r="ANM16" s="26"/>
      <c r="ANN16" s="26"/>
      <c r="ANO16" s="26"/>
      <c r="ANP16" s="26"/>
      <c r="ANQ16" s="26"/>
      <c r="ANR16" s="26"/>
      <c r="ANS16" s="26"/>
      <c r="ANT16" s="26"/>
      <c r="ANU16" s="26"/>
      <c r="ANV16" s="26"/>
      <c r="ANW16" s="26"/>
      <c r="ANX16" s="26"/>
      <c r="ANY16" s="26"/>
      <c r="ANZ16" s="26"/>
      <c r="AOA16" s="26"/>
      <c r="AOB16" s="26"/>
      <c r="AOC16" s="26"/>
      <c r="AOD16" s="26"/>
      <c r="AOE16" s="26"/>
      <c r="AOF16" s="26"/>
      <c r="AOG16" s="26"/>
      <c r="AOH16" s="26"/>
      <c r="AOI16" s="26"/>
      <c r="AOJ16" s="26"/>
      <c r="AOK16" s="26"/>
      <c r="AOL16" s="26"/>
      <c r="AOM16" s="26"/>
      <c r="AON16" s="26"/>
      <c r="AOO16" s="26"/>
      <c r="AOP16" s="26"/>
      <c r="AOQ16" s="26"/>
      <c r="AOR16" s="26"/>
      <c r="AOS16" s="26"/>
      <c r="AOT16" s="26"/>
      <c r="AOU16" s="26"/>
      <c r="AOV16" s="26"/>
      <c r="AOW16" s="26"/>
      <c r="AOX16" s="26"/>
      <c r="AOY16" s="26"/>
      <c r="AOZ16" s="26"/>
      <c r="APA16" s="26"/>
      <c r="APB16" s="26"/>
      <c r="APC16" s="26"/>
      <c r="APD16" s="26"/>
      <c r="APE16" s="26"/>
      <c r="APF16" s="26"/>
      <c r="APG16" s="26"/>
      <c r="APH16" s="26"/>
      <c r="API16" s="26"/>
      <c r="APJ16" s="26"/>
      <c r="APK16" s="26"/>
      <c r="APL16" s="26"/>
      <c r="APM16" s="26"/>
      <c r="APN16" s="26"/>
      <c r="APO16" s="26"/>
      <c r="APP16" s="26"/>
      <c r="APQ16" s="26"/>
      <c r="APR16" s="26"/>
      <c r="APS16" s="26"/>
      <c r="APT16" s="26"/>
      <c r="APU16" s="26"/>
      <c r="APV16" s="26"/>
      <c r="APW16" s="26"/>
      <c r="APX16" s="26"/>
      <c r="APY16" s="26"/>
      <c r="APZ16" s="26"/>
      <c r="AQA16" s="26"/>
      <c r="AQB16" s="26"/>
      <c r="AQC16" s="26"/>
      <c r="AQD16" s="26"/>
      <c r="AQE16" s="26"/>
      <c r="AQF16" s="26"/>
      <c r="AQG16" s="26"/>
      <c r="AQH16" s="26"/>
      <c r="AQI16" s="26"/>
      <c r="AQJ16" s="26"/>
      <c r="AQK16" s="26"/>
      <c r="AQL16" s="26"/>
      <c r="AQM16" s="26"/>
      <c r="AQN16" s="26"/>
      <c r="AQO16" s="26"/>
      <c r="AQP16" s="26"/>
      <c r="AQQ16" s="26"/>
      <c r="AQR16" s="26"/>
      <c r="AQS16" s="26"/>
      <c r="AQT16" s="26"/>
      <c r="AQU16" s="26"/>
      <c r="AQV16" s="26"/>
      <c r="AQW16" s="26"/>
      <c r="AQX16" s="26"/>
      <c r="AQY16" s="26"/>
      <c r="AQZ16" s="26"/>
      <c r="ARA16" s="26"/>
      <c r="ARB16" s="26"/>
      <c r="ARC16" s="26"/>
      <c r="ARD16" s="26"/>
      <c r="ARE16" s="26"/>
      <c r="ARF16" s="26"/>
      <c r="ARG16" s="26"/>
      <c r="ARH16" s="26"/>
      <c r="ARI16" s="26"/>
      <c r="ARJ16" s="26"/>
      <c r="ARK16" s="26"/>
      <c r="ARL16" s="26"/>
      <c r="ARM16" s="26"/>
      <c r="ARN16" s="26"/>
      <c r="ARO16" s="26"/>
      <c r="ARP16" s="26"/>
      <c r="ARQ16" s="26"/>
      <c r="ARR16" s="26"/>
      <c r="ARS16" s="26"/>
      <c r="ART16" s="26"/>
      <c r="ARU16" s="26"/>
      <c r="ARV16" s="26"/>
      <c r="ARW16" s="26"/>
      <c r="ARX16" s="26"/>
      <c r="ARY16" s="26"/>
      <c r="ARZ16" s="26"/>
      <c r="ASA16" s="26"/>
      <c r="ASB16" s="26"/>
      <c r="ASC16" s="26"/>
      <c r="ASD16" s="26"/>
      <c r="ASE16" s="26"/>
      <c r="ASF16" s="26"/>
      <c r="ASG16" s="26"/>
      <c r="ASH16" s="26"/>
      <c r="ASI16" s="26"/>
      <c r="ASJ16" s="26"/>
      <c r="ASK16" s="26"/>
      <c r="ASL16" s="26"/>
      <c r="ASM16" s="26"/>
      <c r="ASN16" s="26"/>
      <c r="ASO16" s="26"/>
      <c r="ASP16" s="26"/>
      <c r="ASQ16" s="26"/>
      <c r="ASR16" s="26"/>
      <c r="ASS16" s="26"/>
      <c r="AST16" s="26"/>
      <c r="ASU16" s="26"/>
      <c r="ASV16" s="26"/>
      <c r="ASW16" s="26"/>
      <c r="ASX16" s="26"/>
      <c r="ASY16" s="26"/>
      <c r="ASZ16" s="26"/>
      <c r="ATA16" s="26"/>
      <c r="ATB16" s="26"/>
      <c r="ATC16" s="26"/>
      <c r="ATD16" s="26"/>
      <c r="ATE16" s="26"/>
      <c r="ATF16" s="26"/>
      <c r="ATG16" s="26"/>
      <c r="ATH16" s="26"/>
      <c r="ATI16" s="26"/>
      <c r="ATJ16" s="26"/>
      <c r="ATK16" s="26"/>
      <c r="ATL16" s="26"/>
      <c r="ATM16" s="26"/>
      <c r="ATN16" s="26"/>
      <c r="ATO16" s="26"/>
      <c r="ATP16" s="26"/>
      <c r="ATQ16" s="26"/>
      <c r="ATR16" s="26"/>
      <c r="ATS16" s="26"/>
      <c r="ATT16" s="26"/>
      <c r="ATU16" s="26"/>
      <c r="ATV16" s="26"/>
      <c r="ATW16" s="26"/>
      <c r="ATX16" s="26"/>
      <c r="ATY16" s="26"/>
      <c r="ATZ16" s="26"/>
      <c r="AUA16" s="26"/>
      <c r="AUB16" s="26"/>
      <c r="AUC16" s="26"/>
      <c r="AUD16" s="26"/>
      <c r="AUE16" s="26"/>
      <c r="AUF16" s="26"/>
      <c r="AUG16" s="26"/>
      <c r="AUH16" s="26"/>
      <c r="AUI16" s="26"/>
      <c r="AUJ16" s="26"/>
      <c r="AUK16" s="26"/>
      <c r="AUL16" s="26"/>
      <c r="AUM16" s="26"/>
      <c r="AUN16" s="26"/>
      <c r="AUO16" s="26"/>
      <c r="AUP16" s="26"/>
      <c r="AUQ16" s="26"/>
      <c r="AUR16" s="26"/>
      <c r="AUS16" s="26"/>
      <c r="AUT16" s="26"/>
      <c r="AUU16" s="26"/>
      <c r="AUV16" s="26"/>
      <c r="AUW16" s="26"/>
      <c r="AUX16" s="26"/>
      <c r="AUY16" s="26"/>
      <c r="AUZ16" s="26"/>
      <c r="AVA16" s="26"/>
      <c r="AVB16" s="26"/>
      <c r="AVC16" s="26"/>
      <c r="AVD16" s="26"/>
      <c r="AVE16" s="26"/>
      <c r="AVF16" s="26"/>
      <c r="AVG16" s="26"/>
      <c r="AVH16" s="26"/>
      <c r="AVI16" s="26"/>
      <c r="AVJ16" s="26"/>
      <c r="AVK16" s="26"/>
      <c r="AVL16" s="26"/>
      <c r="AVM16" s="26"/>
      <c r="AVN16" s="26"/>
      <c r="AVO16" s="26"/>
      <c r="AVP16" s="26"/>
      <c r="AVQ16" s="26"/>
      <c r="AVR16" s="26"/>
      <c r="AVS16" s="26"/>
      <c r="AVT16" s="26"/>
      <c r="AVU16" s="26"/>
      <c r="AVV16" s="26"/>
      <c r="AVW16" s="26"/>
      <c r="AVX16" s="26"/>
      <c r="AVY16" s="26"/>
      <c r="AVZ16" s="26"/>
      <c r="AWA16" s="26"/>
      <c r="AWB16" s="26"/>
      <c r="AWC16" s="26"/>
      <c r="AWD16" s="26"/>
      <c r="AWE16" s="26"/>
      <c r="AWF16" s="26"/>
      <c r="AWG16" s="26"/>
      <c r="AWH16" s="26"/>
      <c r="AWI16" s="26"/>
      <c r="AWJ16" s="26"/>
      <c r="AWK16" s="26"/>
      <c r="AWL16" s="26"/>
      <c r="AWM16" s="26"/>
      <c r="AWN16" s="26"/>
      <c r="AWO16" s="26"/>
      <c r="AWP16" s="26"/>
      <c r="AWQ16" s="26"/>
      <c r="AWR16" s="26"/>
      <c r="AWS16" s="26"/>
      <c r="AWT16" s="26"/>
      <c r="AWU16" s="26"/>
      <c r="AWV16" s="26"/>
      <c r="AWW16" s="26"/>
      <c r="AWX16" s="26"/>
      <c r="AWY16" s="26"/>
      <c r="AWZ16" s="26"/>
      <c r="AXA16" s="26"/>
      <c r="AXB16" s="26"/>
      <c r="AXC16" s="26"/>
      <c r="AXD16" s="26"/>
      <c r="AXE16" s="26"/>
      <c r="AXF16" s="26"/>
      <c r="AXG16" s="26"/>
      <c r="AXH16" s="26"/>
      <c r="AXI16" s="26"/>
      <c r="AXJ16" s="26"/>
      <c r="AXK16" s="26"/>
      <c r="AXL16" s="26"/>
      <c r="AXM16" s="26"/>
      <c r="AXN16" s="26"/>
      <c r="AXO16" s="26"/>
      <c r="AXP16" s="26"/>
      <c r="AXQ16" s="26"/>
      <c r="AXR16" s="26"/>
      <c r="AXS16" s="26"/>
      <c r="AXT16" s="26"/>
      <c r="AXU16" s="26"/>
      <c r="AXV16" s="26"/>
      <c r="AXW16" s="26"/>
      <c r="AXX16" s="26"/>
      <c r="AXY16" s="26"/>
      <c r="AXZ16" s="26"/>
      <c r="AYA16" s="26"/>
      <c r="AYB16" s="26"/>
      <c r="AYC16" s="26"/>
      <c r="AYD16" s="26"/>
      <c r="AYE16" s="26"/>
      <c r="AYF16" s="26"/>
      <c r="AYG16" s="26"/>
      <c r="AYH16" s="26"/>
      <c r="AYI16" s="26"/>
      <c r="AYJ16" s="26"/>
      <c r="AYK16" s="26"/>
      <c r="AYL16" s="26"/>
      <c r="AYM16" s="26"/>
      <c r="AYN16" s="26"/>
      <c r="AYO16" s="26"/>
      <c r="AYP16" s="26"/>
      <c r="AYQ16" s="26"/>
      <c r="AYR16" s="26"/>
      <c r="AYS16" s="26"/>
      <c r="AYT16" s="26"/>
      <c r="AYU16" s="26"/>
      <c r="AYV16" s="26"/>
      <c r="AYW16" s="26"/>
      <c r="AYX16" s="26"/>
      <c r="AYY16" s="26"/>
      <c r="AYZ16" s="26"/>
      <c r="AZA16" s="26"/>
      <c r="AZB16" s="26"/>
      <c r="AZC16" s="26"/>
      <c r="AZD16" s="26"/>
      <c r="AZE16" s="26"/>
      <c r="AZF16" s="26"/>
      <c r="AZG16" s="26"/>
      <c r="AZH16" s="26"/>
      <c r="AZI16" s="26"/>
      <c r="AZJ16" s="26"/>
      <c r="AZK16" s="26"/>
      <c r="AZL16" s="26"/>
      <c r="AZM16" s="26"/>
      <c r="AZN16" s="26"/>
      <c r="AZO16" s="26"/>
      <c r="AZP16" s="26"/>
      <c r="AZQ16" s="26"/>
      <c r="AZR16" s="26"/>
      <c r="AZS16" s="26"/>
      <c r="AZT16" s="26"/>
      <c r="AZU16" s="26"/>
      <c r="AZV16" s="26"/>
      <c r="AZW16" s="26"/>
      <c r="AZX16" s="26"/>
      <c r="AZY16" s="26"/>
      <c r="AZZ16" s="26"/>
      <c r="BAA16" s="26"/>
      <c r="BAB16" s="26"/>
      <c r="BAC16" s="26"/>
      <c r="BAD16" s="26"/>
      <c r="BAE16" s="26"/>
      <c r="BAF16" s="26"/>
      <c r="BAG16" s="26"/>
      <c r="BAH16" s="26"/>
      <c r="BAI16" s="26"/>
      <c r="BAJ16" s="26"/>
      <c r="BAK16" s="26"/>
      <c r="BAL16" s="26"/>
      <c r="BAM16" s="26"/>
      <c r="BAN16" s="26"/>
      <c r="BAO16" s="26"/>
      <c r="BAP16" s="26"/>
      <c r="BAQ16" s="26"/>
      <c r="BAR16" s="26"/>
      <c r="BAS16" s="26"/>
      <c r="BAT16" s="26"/>
      <c r="BAU16" s="26"/>
      <c r="BAV16" s="26"/>
      <c r="BAW16" s="26"/>
      <c r="BAX16" s="26"/>
      <c r="BAY16" s="26"/>
      <c r="BAZ16" s="26"/>
      <c r="BBA16" s="26"/>
      <c r="BBB16" s="26"/>
      <c r="BBC16" s="26"/>
      <c r="BBD16" s="26"/>
      <c r="BBE16" s="26"/>
      <c r="BBF16" s="26"/>
      <c r="BBG16" s="26"/>
      <c r="BBH16" s="26"/>
      <c r="BBI16" s="26"/>
      <c r="BBJ16" s="26"/>
      <c r="BBK16" s="26"/>
      <c r="BBL16" s="26"/>
      <c r="BBM16" s="26"/>
      <c r="BBN16" s="26"/>
      <c r="BBO16" s="26"/>
      <c r="BBP16" s="26"/>
      <c r="BBQ16" s="26"/>
      <c r="BBR16" s="26"/>
      <c r="BBS16" s="26"/>
      <c r="BBT16" s="26"/>
      <c r="BBU16" s="26"/>
      <c r="BBV16" s="26"/>
      <c r="BBW16" s="26"/>
      <c r="BBX16" s="26"/>
      <c r="BBY16" s="26"/>
      <c r="BBZ16" s="26"/>
      <c r="BCA16" s="26"/>
      <c r="BCB16" s="26"/>
      <c r="BCC16" s="26"/>
      <c r="BCD16" s="26"/>
      <c r="BCE16" s="26"/>
      <c r="BCF16" s="26"/>
      <c r="BCG16" s="26"/>
      <c r="BCH16" s="26"/>
      <c r="BCI16" s="26"/>
      <c r="BCJ16" s="26"/>
      <c r="BCK16" s="26"/>
      <c r="BCL16" s="26"/>
      <c r="BCM16" s="26"/>
      <c r="BCN16" s="26"/>
      <c r="BCO16" s="26"/>
      <c r="BCP16" s="26"/>
      <c r="BCQ16" s="26"/>
      <c r="BCR16" s="26"/>
      <c r="BCS16" s="26"/>
      <c r="BCT16" s="26"/>
      <c r="BCU16" s="26"/>
      <c r="BCV16" s="26"/>
      <c r="BCW16" s="26"/>
      <c r="BCX16" s="26"/>
      <c r="BCY16" s="26"/>
      <c r="BCZ16" s="26"/>
      <c r="BDA16" s="26"/>
      <c r="BDB16" s="26"/>
      <c r="BDC16" s="26"/>
      <c r="BDD16" s="26"/>
      <c r="BDE16" s="26"/>
      <c r="BDF16" s="26"/>
      <c r="BDG16" s="26"/>
      <c r="BDH16" s="26"/>
      <c r="BDI16" s="26"/>
      <c r="BDJ16" s="26"/>
      <c r="BDK16" s="26"/>
      <c r="BDL16" s="26"/>
      <c r="BDM16" s="26"/>
      <c r="BDN16" s="26"/>
      <c r="BDO16" s="26"/>
      <c r="BDP16" s="26"/>
      <c r="BDQ16" s="26"/>
      <c r="BDR16" s="26"/>
      <c r="BDS16" s="26"/>
      <c r="BDT16" s="26"/>
      <c r="BDU16" s="26"/>
      <c r="BDV16" s="26"/>
      <c r="BDW16" s="26"/>
      <c r="BDX16" s="26"/>
      <c r="BDY16" s="26"/>
      <c r="BDZ16" s="26"/>
      <c r="BEA16" s="26"/>
      <c r="BEB16" s="26"/>
      <c r="BEC16" s="26"/>
      <c r="BED16" s="26"/>
      <c r="BEE16" s="26"/>
      <c r="BEF16" s="26"/>
      <c r="BEG16" s="26"/>
      <c r="BEH16" s="26"/>
      <c r="BEI16" s="26"/>
      <c r="BEJ16" s="26"/>
      <c r="BEK16" s="26"/>
      <c r="BEL16" s="26"/>
      <c r="BEM16" s="26"/>
      <c r="BEN16" s="26"/>
      <c r="BEO16" s="26"/>
      <c r="BEP16" s="26"/>
      <c r="BEQ16" s="26"/>
      <c r="BER16" s="26"/>
      <c r="BES16" s="26"/>
      <c r="BET16" s="26"/>
      <c r="BEU16" s="26"/>
      <c r="BEV16" s="26"/>
      <c r="BEW16" s="26"/>
      <c r="BEX16" s="26"/>
      <c r="BEY16" s="26"/>
      <c r="BEZ16" s="26"/>
      <c r="BFA16" s="26"/>
      <c r="BFB16" s="26"/>
      <c r="BFC16" s="26"/>
      <c r="BFD16" s="26"/>
      <c r="BFE16" s="26"/>
      <c r="BFF16" s="26"/>
      <c r="BFG16" s="26"/>
      <c r="BFH16" s="26"/>
      <c r="BFI16" s="26"/>
      <c r="BFJ16" s="26"/>
      <c r="BFK16" s="26"/>
      <c r="BFL16" s="26"/>
      <c r="BFM16" s="26"/>
      <c r="BFN16" s="26"/>
      <c r="BFO16" s="26"/>
      <c r="BFP16" s="26"/>
      <c r="BFQ16" s="26"/>
      <c r="BFR16" s="26"/>
      <c r="BFS16" s="26"/>
      <c r="BFT16" s="26"/>
      <c r="BFU16" s="26"/>
      <c r="BFV16" s="26"/>
      <c r="BFW16" s="26"/>
      <c r="BFX16" s="26"/>
      <c r="BFY16" s="26"/>
      <c r="BFZ16" s="26"/>
      <c r="BGA16" s="26"/>
      <c r="BGB16" s="26"/>
      <c r="BGC16" s="26"/>
      <c r="BGD16" s="26"/>
      <c r="BGE16" s="26"/>
      <c r="BGF16" s="26"/>
      <c r="BGG16" s="26"/>
      <c r="BGH16" s="26"/>
      <c r="BGI16" s="26"/>
      <c r="BGJ16" s="26"/>
      <c r="BGK16" s="26"/>
      <c r="BGL16" s="26"/>
      <c r="BGM16" s="26"/>
      <c r="BGN16" s="26"/>
      <c r="BGO16" s="26"/>
      <c r="BGP16" s="26"/>
      <c r="BGQ16" s="26"/>
      <c r="BGR16" s="26"/>
      <c r="BGS16" s="26"/>
      <c r="BGT16" s="26"/>
      <c r="BGU16" s="26"/>
      <c r="BGV16" s="26"/>
      <c r="BGW16" s="26"/>
    </row>
    <row r="17" spans="1:1557" ht="30.6" x14ac:dyDescent="0.2">
      <c r="A17" s="35"/>
      <c r="B17" s="219" t="s">
        <v>530</v>
      </c>
      <c r="C17" s="32"/>
      <c r="D17" s="218" t="s">
        <v>539</v>
      </c>
      <c r="E17" s="36"/>
      <c r="F17" s="36"/>
      <c r="G17" s="36"/>
      <c r="H17" s="36"/>
      <c r="I17" s="32"/>
      <c r="J17" s="32"/>
      <c r="K17" s="32"/>
      <c r="L17" s="32"/>
      <c r="M17" s="32"/>
      <c r="N17" s="32"/>
      <c r="O17" s="32"/>
      <c r="P17" s="33"/>
      <c r="Q17" s="33"/>
      <c r="R17" s="33"/>
      <c r="S17" s="33"/>
      <c r="T17" s="33"/>
      <c r="U17" s="33"/>
      <c r="V17" s="33"/>
      <c r="W17" s="33"/>
      <c r="X17" s="33"/>
      <c r="Y17" s="33"/>
      <c r="Z17" s="33"/>
      <c r="AA17" s="33"/>
      <c r="AB17" s="33"/>
      <c r="AC17" s="33"/>
      <c r="AD17" s="33"/>
      <c r="AE17" s="33"/>
      <c r="AF17" s="33"/>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26"/>
      <c r="DX17" s="26"/>
      <c r="DY17" s="26"/>
      <c r="DZ17" s="26"/>
      <c r="EA17" s="26"/>
      <c r="EB17" s="26"/>
      <c r="EC17" s="26"/>
      <c r="ED17" s="26"/>
      <c r="EE17" s="26"/>
      <c r="EF17" s="26"/>
      <c r="EG17" s="26"/>
      <c r="EH17" s="26"/>
      <c r="EI17" s="26"/>
      <c r="EJ17" s="26"/>
      <c r="EK17" s="26"/>
      <c r="EL17" s="26"/>
      <c r="EM17" s="26"/>
      <c r="EN17" s="26"/>
      <c r="EO17" s="26"/>
      <c r="EP17" s="26"/>
      <c r="EQ17" s="26"/>
      <c r="ER17" s="26"/>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26"/>
      <c r="JH17" s="26"/>
      <c r="JI17" s="26"/>
      <c r="JJ17" s="26"/>
      <c r="JK17" s="26"/>
      <c r="JL17" s="26"/>
      <c r="JM17" s="26"/>
      <c r="JN17" s="26"/>
      <c r="JO17" s="26"/>
      <c r="JP17" s="26"/>
      <c r="JQ17" s="26"/>
      <c r="JR17" s="26"/>
      <c r="JS17" s="26"/>
      <c r="JT17" s="26"/>
      <c r="JU17" s="26"/>
      <c r="JV17" s="26"/>
      <c r="JW17" s="26"/>
      <c r="JX17" s="26"/>
      <c r="JY17" s="26"/>
      <c r="JZ17" s="26"/>
      <c r="KA17" s="26"/>
      <c r="KB17" s="26"/>
      <c r="KC17" s="26"/>
      <c r="KD17" s="26"/>
      <c r="KE17" s="26"/>
      <c r="KF17" s="26"/>
      <c r="KG17" s="26"/>
      <c r="KH17" s="26"/>
      <c r="KI17" s="26"/>
      <c r="KJ17" s="26"/>
      <c r="KK17" s="26"/>
      <c r="KL17" s="26"/>
      <c r="KM17" s="26"/>
      <c r="KN17" s="26"/>
      <c r="KO17" s="26"/>
      <c r="KP17" s="26"/>
      <c r="KQ17" s="26"/>
      <c r="KR17" s="26"/>
      <c r="KS17" s="26"/>
      <c r="KT17" s="26"/>
      <c r="KU17" s="26"/>
      <c r="KV17" s="26"/>
      <c r="KW17" s="26"/>
      <c r="KX17" s="26"/>
      <c r="KY17" s="26"/>
      <c r="KZ17" s="26"/>
      <c r="LA17" s="26"/>
      <c r="LB17" s="26"/>
      <c r="LC17" s="26"/>
      <c r="LD17" s="26"/>
      <c r="LE17" s="26"/>
      <c r="LF17" s="26"/>
      <c r="LG17" s="26"/>
      <c r="LH17" s="26"/>
      <c r="LI17" s="26"/>
      <c r="LJ17" s="26"/>
      <c r="LK17" s="26"/>
      <c r="LL17" s="26"/>
      <c r="LM17" s="26"/>
      <c r="LN17" s="26"/>
      <c r="LO17" s="26"/>
      <c r="LP17" s="26"/>
      <c r="LQ17" s="26"/>
      <c r="LR17" s="26"/>
      <c r="LS17" s="26"/>
      <c r="LT17" s="26"/>
      <c r="LU17" s="26"/>
      <c r="LV17" s="26"/>
      <c r="LW17" s="26"/>
      <c r="LX17" s="26"/>
      <c r="LY17" s="26"/>
      <c r="LZ17" s="26"/>
      <c r="MA17" s="26"/>
      <c r="MB17" s="26"/>
      <c r="MC17" s="26"/>
      <c r="MD17" s="26"/>
      <c r="ME17" s="26"/>
      <c r="MF17" s="26"/>
      <c r="MG17" s="26"/>
      <c r="MH17" s="26"/>
      <c r="MI17" s="26"/>
      <c r="MJ17" s="26"/>
      <c r="MK17" s="26"/>
      <c r="ML17" s="26"/>
      <c r="MM17" s="26"/>
      <c r="MN17" s="26"/>
      <c r="MO17" s="26"/>
      <c r="MP17" s="26"/>
      <c r="MQ17" s="26"/>
      <c r="MR17" s="26"/>
      <c r="MS17" s="26"/>
      <c r="MT17" s="26"/>
      <c r="MU17" s="26"/>
      <c r="MV17" s="26"/>
      <c r="MW17" s="26"/>
      <c r="MX17" s="26"/>
      <c r="MY17" s="26"/>
      <c r="MZ17" s="26"/>
      <c r="NA17" s="26"/>
      <c r="NB17" s="26"/>
      <c r="NC17" s="26"/>
      <c r="ND17" s="26"/>
      <c r="NE17" s="26"/>
      <c r="NF17" s="26"/>
      <c r="NG17" s="26"/>
      <c r="NH17" s="26"/>
      <c r="NI17" s="26"/>
      <c r="NJ17" s="26"/>
      <c r="NK17" s="26"/>
      <c r="NL17" s="26"/>
      <c r="NM17" s="26"/>
      <c r="NN17" s="26"/>
      <c r="NO17" s="26"/>
      <c r="NP17" s="26"/>
      <c r="NQ17" s="26"/>
      <c r="NR17" s="26"/>
      <c r="NS17" s="26"/>
      <c r="NT17" s="26"/>
      <c r="NU17" s="26"/>
      <c r="NV17" s="26"/>
      <c r="NW17" s="26"/>
      <c r="NX17" s="26"/>
      <c r="NY17" s="26"/>
      <c r="NZ17" s="26"/>
      <c r="OA17" s="26"/>
      <c r="OB17" s="26"/>
      <c r="OC17" s="26"/>
      <c r="OD17" s="26"/>
      <c r="OE17" s="26"/>
      <c r="OF17" s="26"/>
      <c r="OG17" s="26"/>
      <c r="OH17" s="26"/>
      <c r="OI17" s="26"/>
      <c r="OJ17" s="26"/>
      <c r="OK17" s="26"/>
      <c r="OL17" s="26"/>
      <c r="OM17" s="26"/>
      <c r="ON17" s="26"/>
      <c r="OO17" s="26"/>
      <c r="OP17" s="26"/>
      <c r="OQ17" s="26"/>
      <c r="OR17" s="26"/>
      <c r="OS17" s="26"/>
      <c r="OT17" s="26"/>
      <c r="OU17" s="26"/>
      <c r="OV17" s="26"/>
      <c r="OW17" s="26"/>
      <c r="OX17" s="26"/>
      <c r="OY17" s="26"/>
      <c r="OZ17" s="26"/>
      <c r="PA17" s="26"/>
      <c r="PB17" s="26"/>
      <c r="PC17" s="26"/>
      <c r="PD17" s="26"/>
      <c r="PE17" s="26"/>
      <c r="PF17" s="26"/>
      <c r="PG17" s="26"/>
      <c r="PH17" s="26"/>
      <c r="PI17" s="26"/>
      <c r="PJ17" s="26"/>
      <c r="PK17" s="26"/>
      <c r="PL17" s="26"/>
      <c r="PM17" s="26"/>
      <c r="PN17" s="26"/>
      <c r="PO17" s="26"/>
      <c r="PP17" s="26"/>
      <c r="PQ17" s="26"/>
      <c r="PR17" s="26"/>
      <c r="PS17" s="26"/>
      <c r="PT17" s="26"/>
      <c r="PU17" s="26"/>
      <c r="PV17" s="26"/>
      <c r="PW17" s="26"/>
      <c r="PX17" s="26"/>
      <c r="PY17" s="26"/>
      <c r="PZ17" s="26"/>
      <c r="QA17" s="26"/>
      <c r="QB17" s="26"/>
      <c r="QC17" s="26"/>
      <c r="QD17" s="26"/>
      <c r="QE17" s="26"/>
      <c r="QF17" s="26"/>
      <c r="QG17" s="26"/>
      <c r="QH17" s="26"/>
      <c r="QI17" s="26"/>
      <c r="QJ17" s="26"/>
      <c r="QK17" s="26"/>
      <c r="QL17" s="26"/>
      <c r="QM17" s="26"/>
      <c r="QN17" s="26"/>
      <c r="QO17" s="26"/>
      <c r="QP17" s="26"/>
      <c r="QQ17" s="26"/>
      <c r="QR17" s="26"/>
      <c r="QS17" s="26"/>
      <c r="QT17" s="26"/>
      <c r="QU17" s="26"/>
      <c r="QV17" s="26"/>
      <c r="QW17" s="26"/>
      <c r="QX17" s="26"/>
      <c r="QY17" s="26"/>
      <c r="QZ17" s="26"/>
      <c r="RA17" s="26"/>
      <c r="RB17" s="26"/>
      <c r="RC17" s="26"/>
      <c r="RD17" s="26"/>
      <c r="RE17" s="26"/>
      <c r="RF17" s="26"/>
      <c r="RG17" s="26"/>
      <c r="RH17" s="26"/>
      <c r="RI17" s="26"/>
      <c r="RJ17" s="26"/>
      <c r="RK17" s="26"/>
      <c r="RL17" s="26"/>
      <c r="RM17" s="26"/>
      <c r="RN17" s="26"/>
      <c r="RO17" s="26"/>
      <c r="RP17" s="26"/>
      <c r="RQ17" s="26"/>
      <c r="RR17" s="26"/>
      <c r="RS17" s="26"/>
      <c r="RT17" s="26"/>
      <c r="RU17" s="26"/>
      <c r="RV17" s="26"/>
      <c r="RW17" s="26"/>
      <c r="RX17" s="26"/>
      <c r="RY17" s="26"/>
      <c r="RZ17" s="26"/>
      <c r="SA17" s="26"/>
      <c r="SB17" s="26"/>
      <c r="SC17" s="26"/>
      <c r="SD17" s="26"/>
      <c r="SE17" s="26"/>
      <c r="SF17" s="26"/>
      <c r="SG17" s="26"/>
      <c r="SH17" s="26"/>
      <c r="SI17" s="26"/>
      <c r="SJ17" s="26"/>
      <c r="SK17" s="26"/>
      <c r="SL17" s="26"/>
      <c r="SM17" s="26"/>
      <c r="SN17" s="26"/>
      <c r="SO17" s="26"/>
      <c r="SP17" s="26"/>
      <c r="SQ17" s="26"/>
      <c r="SR17" s="26"/>
      <c r="SS17" s="26"/>
      <c r="ST17" s="26"/>
      <c r="SU17" s="26"/>
      <c r="SV17" s="26"/>
      <c r="SW17" s="26"/>
      <c r="SX17" s="26"/>
      <c r="SY17" s="26"/>
      <c r="SZ17" s="26"/>
      <c r="TA17" s="26"/>
      <c r="TB17" s="26"/>
      <c r="TC17" s="26"/>
      <c r="TD17" s="26"/>
      <c r="TE17" s="26"/>
      <c r="TF17" s="26"/>
      <c r="TG17" s="26"/>
      <c r="TH17" s="26"/>
      <c r="TI17" s="26"/>
      <c r="TJ17" s="26"/>
      <c r="TK17" s="26"/>
      <c r="TL17" s="26"/>
      <c r="TM17" s="26"/>
      <c r="TN17" s="26"/>
      <c r="TO17" s="26"/>
      <c r="TP17" s="26"/>
      <c r="TQ17" s="26"/>
      <c r="TR17" s="26"/>
      <c r="TS17" s="26"/>
      <c r="TT17" s="26"/>
      <c r="TU17" s="26"/>
      <c r="TV17" s="26"/>
      <c r="TW17" s="26"/>
      <c r="TX17" s="26"/>
      <c r="TY17" s="26"/>
      <c r="TZ17" s="26"/>
      <c r="UA17" s="26"/>
      <c r="UB17" s="26"/>
      <c r="UC17" s="26"/>
      <c r="UD17" s="26"/>
      <c r="UE17" s="26"/>
      <c r="UF17" s="26"/>
      <c r="UG17" s="26"/>
      <c r="UH17" s="26"/>
      <c r="UI17" s="26"/>
      <c r="UJ17" s="26"/>
      <c r="UK17" s="26"/>
      <c r="UL17" s="26"/>
      <c r="UM17" s="26"/>
      <c r="UN17" s="26"/>
      <c r="UO17" s="26"/>
      <c r="UP17" s="26"/>
      <c r="UQ17" s="26"/>
      <c r="UR17" s="26"/>
      <c r="US17" s="26"/>
      <c r="UT17" s="26"/>
      <c r="UU17" s="26"/>
      <c r="UV17" s="26"/>
      <c r="UW17" s="26"/>
      <c r="UX17" s="26"/>
      <c r="UY17" s="26"/>
      <c r="UZ17" s="26"/>
      <c r="VA17" s="26"/>
      <c r="VB17" s="26"/>
      <c r="VC17" s="26"/>
      <c r="VD17" s="26"/>
      <c r="VE17" s="26"/>
      <c r="VF17" s="26"/>
      <c r="VG17" s="26"/>
      <c r="VH17" s="26"/>
      <c r="VI17" s="26"/>
      <c r="VJ17" s="26"/>
      <c r="VK17" s="26"/>
      <c r="VL17" s="26"/>
      <c r="VM17" s="26"/>
      <c r="VN17" s="26"/>
      <c r="VO17" s="26"/>
      <c r="VP17" s="26"/>
      <c r="VQ17" s="26"/>
      <c r="VR17" s="26"/>
      <c r="VS17" s="26"/>
      <c r="VT17" s="26"/>
      <c r="VU17" s="26"/>
      <c r="VV17" s="26"/>
      <c r="VW17" s="26"/>
      <c r="VX17" s="26"/>
      <c r="VY17" s="26"/>
      <c r="VZ17" s="26"/>
      <c r="WA17" s="26"/>
      <c r="WB17" s="26"/>
      <c r="WC17" s="26"/>
      <c r="WD17" s="26"/>
      <c r="WE17" s="26"/>
      <c r="WF17" s="26"/>
      <c r="WG17" s="26"/>
      <c r="WH17" s="26"/>
      <c r="WI17" s="26"/>
      <c r="WJ17" s="26"/>
      <c r="WK17" s="26"/>
      <c r="WL17" s="26"/>
      <c r="WM17" s="26"/>
      <c r="WN17" s="26"/>
      <c r="WO17" s="26"/>
      <c r="WP17" s="26"/>
      <c r="WQ17" s="26"/>
      <c r="WR17" s="26"/>
      <c r="WS17" s="26"/>
      <c r="WT17" s="26"/>
      <c r="WU17" s="26"/>
      <c r="WV17" s="26"/>
      <c r="WW17" s="26"/>
      <c r="WX17" s="26"/>
      <c r="WY17" s="26"/>
      <c r="WZ17" s="26"/>
      <c r="XA17" s="26"/>
      <c r="XB17" s="26"/>
      <c r="XC17" s="26"/>
      <c r="XD17" s="26"/>
      <c r="XE17" s="26"/>
      <c r="XF17" s="26"/>
      <c r="XG17" s="26"/>
      <c r="XH17" s="26"/>
      <c r="XI17" s="26"/>
      <c r="XJ17" s="26"/>
      <c r="XK17" s="26"/>
      <c r="XL17" s="26"/>
      <c r="XM17" s="26"/>
      <c r="XN17" s="26"/>
      <c r="XO17" s="26"/>
      <c r="XP17" s="26"/>
      <c r="XQ17" s="26"/>
      <c r="XR17" s="26"/>
      <c r="XS17" s="26"/>
      <c r="XT17" s="26"/>
      <c r="XU17" s="26"/>
      <c r="XV17" s="26"/>
      <c r="XW17" s="26"/>
      <c r="XX17" s="26"/>
      <c r="XY17" s="26"/>
      <c r="XZ17" s="26"/>
      <c r="YA17" s="26"/>
      <c r="YB17" s="26"/>
      <c r="YC17" s="26"/>
      <c r="YD17" s="26"/>
      <c r="YE17" s="26"/>
      <c r="YF17" s="26"/>
      <c r="YG17" s="26"/>
      <c r="YH17" s="26"/>
      <c r="YI17" s="26"/>
      <c r="YJ17" s="26"/>
      <c r="YK17" s="26"/>
      <c r="YL17" s="26"/>
      <c r="YM17" s="26"/>
      <c r="YN17" s="26"/>
      <c r="YO17" s="26"/>
      <c r="YP17" s="26"/>
      <c r="YQ17" s="26"/>
      <c r="YR17" s="26"/>
      <c r="YS17" s="26"/>
      <c r="YT17" s="26"/>
      <c r="YU17" s="26"/>
      <c r="YV17" s="26"/>
      <c r="YW17" s="26"/>
      <c r="YX17" s="26"/>
      <c r="YY17" s="26"/>
      <c r="YZ17" s="26"/>
      <c r="ZA17" s="26"/>
      <c r="ZB17" s="26"/>
      <c r="ZC17" s="26"/>
      <c r="ZD17" s="26"/>
      <c r="ZE17" s="26"/>
      <c r="ZF17" s="26"/>
      <c r="ZG17" s="26"/>
      <c r="ZH17" s="26"/>
      <c r="ZI17" s="26"/>
      <c r="ZJ17" s="26"/>
      <c r="ZK17" s="26"/>
      <c r="ZL17" s="26"/>
      <c r="ZM17" s="26"/>
      <c r="ZN17" s="26"/>
      <c r="ZO17" s="26"/>
      <c r="ZP17" s="26"/>
      <c r="ZQ17" s="26"/>
      <c r="ZR17" s="26"/>
      <c r="ZS17" s="26"/>
      <c r="ZT17" s="26"/>
      <c r="ZU17" s="26"/>
      <c r="ZV17" s="26"/>
      <c r="ZW17" s="26"/>
      <c r="ZX17" s="26"/>
      <c r="ZY17" s="26"/>
      <c r="ZZ17" s="26"/>
      <c r="AAA17" s="26"/>
      <c r="AAB17" s="26"/>
      <c r="AAC17" s="26"/>
      <c r="AAD17" s="26"/>
      <c r="AAE17" s="26"/>
      <c r="AAF17" s="26"/>
      <c r="AAG17" s="26"/>
      <c r="AAH17" s="26"/>
      <c r="AAI17" s="26"/>
      <c r="AAJ17" s="26"/>
      <c r="AAK17" s="26"/>
      <c r="AAL17" s="26"/>
      <c r="AAM17" s="26"/>
      <c r="AAN17" s="26"/>
      <c r="AAO17" s="26"/>
      <c r="AAP17" s="26"/>
      <c r="AAQ17" s="26"/>
      <c r="AAR17" s="26"/>
      <c r="AAS17" s="26"/>
      <c r="AAT17" s="26"/>
      <c r="AAU17" s="26"/>
      <c r="AAV17" s="26"/>
      <c r="AAW17" s="26"/>
      <c r="AAX17" s="26"/>
      <c r="AAY17" s="26"/>
      <c r="AAZ17" s="26"/>
      <c r="ABA17" s="26"/>
      <c r="ABB17" s="26"/>
      <c r="ABC17" s="26"/>
      <c r="ABD17" s="26"/>
      <c r="ABE17" s="26"/>
      <c r="ABF17" s="26"/>
      <c r="ABG17" s="26"/>
      <c r="ABH17" s="26"/>
      <c r="ABI17" s="26"/>
      <c r="ABJ17" s="26"/>
      <c r="ABK17" s="26"/>
      <c r="ABL17" s="26"/>
      <c r="ABM17" s="26"/>
      <c r="ABN17" s="26"/>
      <c r="ABO17" s="26"/>
      <c r="ABP17" s="26"/>
      <c r="ABQ17" s="26"/>
      <c r="ABR17" s="26"/>
      <c r="ABS17" s="26"/>
      <c r="ABT17" s="26"/>
      <c r="ABU17" s="26"/>
      <c r="ABV17" s="26"/>
      <c r="ABW17" s="26"/>
      <c r="ABX17" s="26"/>
      <c r="ABY17" s="26"/>
      <c r="ABZ17" s="26"/>
      <c r="ACA17" s="26"/>
      <c r="ACB17" s="26"/>
      <c r="ACC17" s="26"/>
      <c r="ACD17" s="26"/>
      <c r="ACE17" s="26"/>
      <c r="ACF17" s="26"/>
      <c r="ACG17" s="26"/>
      <c r="ACH17" s="26"/>
      <c r="ACI17" s="26"/>
      <c r="ACJ17" s="26"/>
      <c r="ACK17" s="26"/>
      <c r="ACL17" s="26"/>
      <c r="ACM17" s="26"/>
      <c r="ACN17" s="26"/>
      <c r="ACO17" s="26"/>
      <c r="ACP17" s="26"/>
      <c r="ACQ17" s="26"/>
      <c r="ACR17" s="26"/>
      <c r="ACS17" s="26"/>
      <c r="ACT17" s="26"/>
      <c r="ACU17" s="26"/>
      <c r="ACV17" s="26"/>
      <c r="ACW17" s="26"/>
      <c r="ACX17" s="26"/>
      <c r="ACY17" s="26"/>
      <c r="ACZ17" s="26"/>
      <c r="ADA17" s="26"/>
      <c r="ADB17" s="26"/>
      <c r="ADC17" s="26"/>
      <c r="ADD17" s="26"/>
      <c r="ADE17" s="26"/>
      <c r="ADF17" s="26"/>
      <c r="ADG17" s="26"/>
      <c r="ADH17" s="26"/>
      <c r="ADI17" s="26"/>
      <c r="ADJ17" s="26"/>
      <c r="ADK17" s="26"/>
      <c r="ADL17" s="26"/>
      <c r="ADM17" s="26"/>
      <c r="ADN17" s="26"/>
      <c r="ADO17" s="26"/>
      <c r="ADP17" s="26"/>
      <c r="ADQ17" s="26"/>
      <c r="ADR17" s="26"/>
      <c r="ADS17" s="26"/>
      <c r="ADT17" s="26"/>
      <c r="ADU17" s="26"/>
      <c r="ADV17" s="26"/>
      <c r="ADW17" s="26"/>
      <c r="ADX17" s="26"/>
      <c r="ADY17" s="26"/>
      <c r="ADZ17" s="26"/>
      <c r="AEA17" s="26"/>
      <c r="AEB17" s="26"/>
      <c r="AEC17" s="26"/>
      <c r="AED17" s="26"/>
      <c r="AEE17" s="26"/>
      <c r="AEF17" s="26"/>
      <c r="AEG17" s="26"/>
      <c r="AEH17" s="26"/>
      <c r="AEI17" s="26"/>
      <c r="AEJ17" s="26"/>
      <c r="AEK17" s="26"/>
      <c r="AEL17" s="26"/>
      <c r="AEM17" s="26"/>
      <c r="AEN17" s="26"/>
      <c r="AEO17" s="26"/>
      <c r="AEP17" s="26"/>
      <c r="AEQ17" s="26"/>
      <c r="AER17" s="26"/>
      <c r="AES17" s="26"/>
      <c r="AET17" s="26"/>
      <c r="AEU17" s="26"/>
      <c r="AEV17" s="26"/>
      <c r="AEW17" s="26"/>
      <c r="AEX17" s="26"/>
      <c r="AEY17" s="26"/>
      <c r="AEZ17" s="26"/>
      <c r="AFA17" s="26"/>
      <c r="AFB17" s="26"/>
      <c r="AFC17" s="26"/>
      <c r="AFD17" s="26"/>
      <c r="AFE17" s="26"/>
      <c r="AFF17" s="26"/>
      <c r="AFG17" s="26"/>
      <c r="AFH17" s="26"/>
      <c r="AFI17" s="26"/>
      <c r="AFJ17" s="26"/>
      <c r="AFK17" s="26"/>
      <c r="AFL17" s="26"/>
      <c r="AFM17" s="26"/>
      <c r="AFN17" s="26"/>
      <c r="AFO17" s="26"/>
      <c r="AFP17" s="26"/>
      <c r="AFQ17" s="26"/>
      <c r="AFR17" s="26"/>
      <c r="AFS17" s="26"/>
      <c r="AFT17" s="26"/>
      <c r="AFU17" s="26"/>
      <c r="AFV17" s="26"/>
      <c r="AFW17" s="26"/>
      <c r="AFX17" s="26"/>
      <c r="AFY17" s="26"/>
      <c r="AFZ17" s="26"/>
      <c r="AGA17" s="26"/>
      <c r="AGB17" s="26"/>
      <c r="AGC17" s="26"/>
      <c r="AGD17" s="26"/>
      <c r="AGE17" s="26"/>
      <c r="AGF17" s="26"/>
      <c r="AGG17" s="26"/>
      <c r="AGH17" s="26"/>
      <c r="AGI17" s="26"/>
      <c r="AGJ17" s="26"/>
      <c r="AGK17" s="26"/>
      <c r="AGL17" s="26"/>
      <c r="AGM17" s="26"/>
      <c r="AGN17" s="26"/>
      <c r="AGO17" s="26"/>
      <c r="AGP17" s="26"/>
      <c r="AGQ17" s="26"/>
      <c r="AGR17" s="26"/>
      <c r="AGS17" s="26"/>
      <c r="AGT17" s="26"/>
      <c r="AGU17" s="26"/>
      <c r="AGV17" s="26"/>
      <c r="AGW17" s="26"/>
      <c r="AGX17" s="26"/>
      <c r="AGY17" s="26"/>
      <c r="AGZ17" s="26"/>
      <c r="AHA17" s="26"/>
      <c r="AHB17" s="26"/>
      <c r="AHC17" s="26"/>
      <c r="AHD17" s="26"/>
      <c r="AHE17" s="26"/>
      <c r="AHF17" s="26"/>
      <c r="AHG17" s="26"/>
      <c r="AHH17" s="26"/>
      <c r="AHI17" s="26"/>
      <c r="AHJ17" s="26"/>
      <c r="AHK17" s="26"/>
      <c r="AHL17" s="26"/>
      <c r="AHM17" s="26"/>
      <c r="AHN17" s="26"/>
      <c r="AHO17" s="26"/>
      <c r="AHP17" s="26"/>
      <c r="AHQ17" s="26"/>
      <c r="AHR17" s="26"/>
      <c r="AHS17" s="26"/>
      <c r="AHT17" s="26"/>
      <c r="AHU17" s="26"/>
      <c r="AHV17" s="26"/>
      <c r="AHW17" s="26"/>
      <c r="AHX17" s="26"/>
      <c r="AHY17" s="26"/>
      <c r="AHZ17" s="26"/>
      <c r="AIA17" s="26"/>
      <c r="AIB17" s="26"/>
      <c r="AIC17" s="26"/>
      <c r="AID17" s="26"/>
      <c r="AIE17" s="26"/>
      <c r="AIF17" s="26"/>
      <c r="AIG17" s="26"/>
      <c r="AIH17" s="26"/>
      <c r="AII17" s="26"/>
      <c r="AIJ17" s="26"/>
      <c r="AIK17" s="26"/>
      <c r="AIL17" s="26"/>
      <c r="AIM17" s="26"/>
      <c r="AIN17" s="26"/>
      <c r="AIO17" s="26"/>
      <c r="AIP17" s="26"/>
      <c r="AIQ17" s="26"/>
      <c r="AIR17" s="26"/>
      <c r="AIS17" s="26"/>
      <c r="AIT17" s="26"/>
      <c r="AIU17" s="26"/>
      <c r="AIV17" s="26"/>
      <c r="AIW17" s="26"/>
      <c r="AIX17" s="26"/>
      <c r="AIY17" s="26"/>
      <c r="AIZ17" s="26"/>
      <c r="AJA17" s="26"/>
      <c r="AJB17" s="26"/>
      <c r="AJC17" s="26"/>
      <c r="AJD17" s="26"/>
      <c r="AJE17" s="26"/>
      <c r="AJF17" s="26"/>
      <c r="AJG17" s="26"/>
      <c r="AJH17" s="26"/>
      <c r="AJI17" s="26"/>
      <c r="AJJ17" s="26"/>
      <c r="AJK17" s="26"/>
      <c r="AJL17" s="26"/>
      <c r="AJM17" s="26"/>
      <c r="AJN17" s="26"/>
      <c r="AJO17" s="26"/>
      <c r="AJP17" s="26"/>
      <c r="AJQ17" s="26"/>
      <c r="AJR17" s="26"/>
      <c r="AJS17" s="26"/>
      <c r="AJT17" s="26"/>
      <c r="AJU17" s="26"/>
      <c r="AJV17" s="26"/>
      <c r="AJW17" s="26"/>
      <c r="AJX17" s="26"/>
      <c r="AJY17" s="26"/>
      <c r="AJZ17" s="26"/>
      <c r="AKA17" s="26"/>
      <c r="AKB17" s="26"/>
      <c r="AKC17" s="26"/>
      <c r="AKD17" s="26"/>
      <c r="AKE17" s="26"/>
      <c r="AKF17" s="26"/>
      <c r="AKG17" s="26"/>
      <c r="AKH17" s="26"/>
      <c r="AKI17" s="26"/>
      <c r="AKJ17" s="26"/>
      <c r="AKK17" s="26"/>
      <c r="AKL17" s="26"/>
      <c r="AKM17" s="26"/>
      <c r="AKN17" s="26"/>
      <c r="AKO17" s="26"/>
      <c r="AKP17" s="26"/>
      <c r="AKQ17" s="26"/>
      <c r="AKR17" s="26"/>
      <c r="AKS17" s="26"/>
      <c r="AKT17" s="26"/>
      <c r="AKU17" s="26"/>
      <c r="AKV17" s="26"/>
      <c r="AKW17" s="26"/>
      <c r="AKX17" s="26"/>
      <c r="AKY17" s="26"/>
      <c r="AKZ17" s="26"/>
      <c r="ALA17" s="26"/>
      <c r="ALB17" s="26"/>
      <c r="ALC17" s="26"/>
      <c r="ALD17" s="26"/>
      <c r="ALE17" s="26"/>
      <c r="ALF17" s="26"/>
      <c r="ALG17" s="26"/>
      <c r="ALH17" s="26"/>
      <c r="ALI17" s="26"/>
      <c r="ALJ17" s="26"/>
      <c r="ALK17" s="26"/>
      <c r="ALL17" s="26"/>
      <c r="ALM17" s="26"/>
      <c r="ALN17" s="26"/>
      <c r="ALO17" s="26"/>
      <c r="ALP17" s="26"/>
      <c r="ALQ17" s="26"/>
      <c r="ALR17" s="26"/>
      <c r="ALS17" s="26"/>
      <c r="ALT17" s="26"/>
      <c r="ALU17" s="26"/>
      <c r="ALV17" s="26"/>
      <c r="ALW17" s="26"/>
      <c r="ALX17" s="26"/>
      <c r="ALY17" s="26"/>
      <c r="ALZ17" s="26"/>
      <c r="AMA17" s="26"/>
      <c r="AMB17" s="26"/>
      <c r="AMC17" s="26"/>
      <c r="AMD17" s="26"/>
      <c r="AME17" s="26"/>
      <c r="AMF17" s="26"/>
      <c r="AMG17" s="26"/>
      <c r="AMH17" s="26"/>
      <c r="AMI17" s="26"/>
      <c r="AMJ17" s="26"/>
      <c r="AMK17" s="26"/>
      <c r="AML17" s="26"/>
      <c r="AMM17" s="26"/>
      <c r="AMN17" s="26"/>
      <c r="AMO17" s="26"/>
      <c r="AMP17" s="26"/>
      <c r="AMQ17" s="26"/>
      <c r="AMR17" s="26"/>
      <c r="AMS17" s="26"/>
      <c r="AMT17" s="26"/>
      <c r="AMU17" s="26"/>
      <c r="AMV17" s="26"/>
      <c r="AMW17" s="26"/>
      <c r="AMX17" s="26"/>
      <c r="AMY17" s="26"/>
      <c r="AMZ17" s="26"/>
      <c r="ANA17" s="26"/>
      <c r="ANB17" s="26"/>
      <c r="ANC17" s="26"/>
      <c r="AND17" s="26"/>
      <c r="ANE17" s="26"/>
      <c r="ANF17" s="26"/>
      <c r="ANG17" s="26"/>
      <c r="ANH17" s="26"/>
      <c r="ANI17" s="26"/>
      <c r="ANJ17" s="26"/>
      <c r="ANK17" s="26"/>
      <c r="ANL17" s="26"/>
      <c r="ANM17" s="26"/>
      <c r="ANN17" s="26"/>
      <c r="ANO17" s="26"/>
      <c r="ANP17" s="26"/>
      <c r="ANQ17" s="26"/>
      <c r="ANR17" s="26"/>
      <c r="ANS17" s="26"/>
      <c r="ANT17" s="26"/>
      <c r="ANU17" s="26"/>
      <c r="ANV17" s="26"/>
      <c r="ANW17" s="26"/>
      <c r="ANX17" s="26"/>
      <c r="ANY17" s="26"/>
      <c r="ANZ17" s="26"/>
      <c r="AOA17" s="26"/>
      <c r="AOB17" s="26"/>
      <c r="AOC17" s="26"/>
      <c r="AOD17" s="26"/>
      <c r="AOE17" s="26"/>
      <c r="AOF17" s="26"/>
      <c r="AOG17" s="26"/>
      <c r="AOH17" s="26"/>
      <c r="AOI17" s="26"/>
      <c r="AOJ17" s="26"/>
      <c r="AOK17" s="26"/>
      <c r="AOL17" s="26"/>
      <c r="AOM17" s="26"/>
      <c r="AON17" s="26"/>
      <c r="AOO17" s="26"/>
      <c r="AOP17" s="26"/>
      <c r="AOQ17" s="26"/>
      <c r="AOR17" s="26"/>
      <c r="AOS17" s="26"/>
      <c r="AOT17" s="26"/>
      <c r="AOU17" s="26"/>
      <c r="AOV17" s="26"/>
      <c r="AOW17" s="26"/>
      <c r="AOX17" s="26"/>
      <c r="AOY17" s="26"/>
      <c r="AOZ17" s="26"/>
      <c r="APA17" s="26"/>
      <c r="APB17" s="26"/>
      <c r="APC17" s="26"/>
      <c r="APD17" s="26"/>
      <c r="APE17" s="26"/>
      <c r="APF17" s="26"/>
      <c r="APG17" s="26"/>
      <c r="APH17" s="26"/>
      <c r="API17" s="26"/>
      <c r="APJ17" s="26"/>
      <c r="APK17" s="26"/>
      <c r="APL17" s="26"/>
      <c r="APM17" s="26"/>
      <c r="APN17" s="26"/>
      <c r="APO17" s="26"/>
      <c r="APP17" s="26"/>
      <c r="APQ17" s="26"/>
      <c r="APR17" s="26"/>
      <c r="APS17" s="26"/>
      <c r="APT17" s="26"/>
      <c r="APU17" s="26"/>
      <c r="APV17" s="26"/>
      <c r="APW17" s="26"/>
      <c r="APX17" s="26"/>
      <c r="APY17" s="26"/>
      <c r="APZ17" s="26"/>
      <c r="AQA17" s="26"/>
      <c r="AQB17" s="26"/>
      <c r="AQC17" s="26"/>
      <c r="AQD17" s="26"/>
      <c r="AQE17" s="26"/>
      <c r="AQF17" s="26"/>
      <c r="AQG17" s="26"/>
      <c r="AQH17" s="26"/>
      <c r="AQI17" s="26"/>
      <c r="AQJ17" s="26"/>
      <c r="AQK17" s="26"/>
      <c r="AQL17" s="26"/>
      <c r="AQM17" s="26"/>
      <c r="AQN17" s="26"/>
      <c r="AQO17" s="26"/>
      <c r="AQP17" s="26"/>
      <c r="AQQ17" s="26"/>
      <c r="AQR17" s="26"/>
      <c r="AQS17" s="26"/>
      <c r="AQT17" s="26"/>
      <c r="AQU17" s="26"/>
      <c r="AQV17" s="26"/>
      <c r="AQW17" s="26"/>
      <c r="AQX17" s="26"/>
      <c r="AQY17" s="26"/>
      <c r="AQZ17" s="26"/>
      <c r="ARA17" s="26"/>
      <c r="ARB17" s="26"/>
      <c r="ARC17" s="26"/>
      <c r="ARD17" s="26"/>
      <c r="ARE17" s="26"/>
      <c r="ARF17" s="26"/>
      <c r="ARG17" s="26"/>
      <c r="ARH17" s="26"/>
      <c r="ARI17" s="26"/>
      <c r="ARJ17" s="26"/>
      <c r="ARK17" s="26"/>
      <c r="ARL17" s="26"/>
      <c r="ARM17" s="26"/>
      <c r="ARN17" s="26"/>
      <c r="ARO17" s="26"/>
      <c r="ARP17" s="26"/>
      <c r="ARQ17" s="26"/>
      <c r="ARR17" s="26"/>
      <c r="ARS17" s="26"/>
      <c r="ART17" s="26"/>
      <c r="ARU17" s="26"/>
      <c r="ARV17" s="26"/>
      <c r="ARW17" s="26"/>
      <c r="ARX17" s="26"/>
      <c r="ARY17" s="26"/>
      <c r="ARZ17" s="26"/>
      <c r="ASA17" s="26"/>
      <c r="ASB17" s="26"/>
      <c r="ASC17" s="26"/>
      <c r="ASD17" s="26"/>
      <c r="ASE17" s="26"/>
      <c r="ASF17" s="26"/>
      <c r="ASG17" s="26"/>
      <c r="ASH17" s="26"/>
      <c r="ASI17" s="26"/>
      <c r="ASJ17" s="26"/>
      <c r="ASK17" s="26"/>
      <c r="ASL17" s="26"/>
      <c r="ASM17" s="26"/>
      <c r="ASN17" s="26"/>
      <c r="ASO17" s="26"/>
      <c r="ASP17" s="26"/>
      <c r="ASQ17" s="26"/>
      <c r="ASR17" s="26"/>
      <c r="ASS17" s="26"/>
      <c r="AST17" s="26"/>
      <c r="ASU17" s="26"/>
      <c r="ASV17" s="26"/>
      <c r="ASW17" s="26"/>
      <c r="ASX17" s="26"/>
      <c r="ASY17" s="26"/>
      <c r="ASZ17" s="26"/>
      <c r="ATA17" s="26"/>
      <c r="ATB17" s="26"/>
      <c r="ATC17" s="26"/>
      <c r="ATD17" s="26"/>
      <c r="ATE17" s="26"/>
      <c r="ATF17" s="26"/>
      <c r="ATG17" s="26"/>
      <c r="ATH17" s="26"/>
      <c r="ATI17" s="26"/>
      <c r="ATJ17" s="26"/>
      <c r="ATK17" s="26"/>
      <c r="ATL17" s="26"/>
      <c r="ATM17" s="26"/>
      <c r="ATN17" s="26"/>
      <c r="ATO17" s="26"/>
      <c r="ATP17" s="26"/>
      <c r="ATQ17" s="26"/>
      <c r="ATR17" s="26"/>
      <c r="ATS17" s="26"/>
      <c r="ATT17" s="26"/>
      <c r="ATU17" s="26"/>
      <c r="ATV17" s="26"/>
      <c r="ATW17" s="26"/>
      <c r="ATX17" s="26"/>
      <c r="ATY17" s="26"/>
      <c r="ATZ17" s="26"/>
      <c r="AUA17" s="26"/>
      <c r="AUB17" s="26"/>
      <c r="AUC17" s="26"/>
      <c r="AUD17" s="26"/>
      <c r="AUE17" s="26"/>
      <c r="AUF17" s="26"/>
      <c r="AUG17" s="26"/>
      <c r="AUH17" s="26"/>
      <c r="AUI17" s="26"/>
      <c r="AUJ17" s="26"/>
      <c r="AUK17" s="26"/>
      <c r="AUL17" s="26"/>
      <c r="AUM17" s="26"/>
      <c r="AUN17" s="26"/>
      <c r="AUO17" s="26"/>
      <c r="AUP17" s="26"/>
      <c r="AUQ17" s="26"/>
      <c r="AUR17" s="26"/>
      <c r="AUS17" s="26"/>
      <c r="AUT17" s="26"/>
      <c r="AUU17" s="26"/>
      <c r="AUV17" s="26"/>
      <c r="AUW17" s="26"/>
      <c r="AUX17" s="26"/>
      <c r="AUY17" s="26"/>
      <c r="AUZ17" s="26"/>
      <c r="AVA17" s="26"/>
      <c r="AVB17" s="26"/>
      <c r="AVC17" s="26"/>
      <c r="AVD17" s="26"/>
      <c r="AVE17" s="26"/>
      <c r="AVF17" s="26"/>
      <c r="AVG17" s="26"/>
      <c r="AVH17" s="26"/>
      <c r="AVI17" s="26"/>
      <c r="AVJ17" s="26"/>
      <c r="AVK17" s="26"/>
      <c r="AVL17" s="26"/>
      <c r="AVM17" s="26"/>
      <c r="AVN17" s="26"/>
      <c r="AVO17" s="26"/>
      <c r="AVP17" s="26"/>
      <c r="AVQ17" s="26"/>
      <c r="AVR17" s="26"/>
      <c r="AVS17" s="26"/>
      <c r="AVT17" s="26"/>
      <c r="AVU17" s="26"/>
      <c r="AVV17" s="26"/>
      <c r="AVW17" s="26"/>
      <c r="AVX17" s="26"/>
      <c r="AVY17" s="26"/>
      <c r="AVZ17" s="26"/>
      <c r="AWA17" s="26"/>
      <c r="AWB17" s="26"/>
      <c r="AWC17" s="26"/>
      <c r="AWD17" s="26"/>
      <c r="AWE17" s="26"/>
      <c r="AWF17" s="26"/>
      <c r="AWG17" s="26"/>
      <c r="AWH17" s="26"/>
      <c r="AWI17" s="26"/>
      <c r="AWJ17" s="26"/>
      <c r="AWK17" s="26"/>
      <c r="AWL17" s="26"/>
      <c r="AWM17" s="26"/>
      <c r="AWN17" s="26"/>
      <c r="AWO17" s="26"/>
      <c r="AWP17" s="26"/>
      <c r="AWQ17" s="26"/>
      <c r="AWR17" s="26"/>
      <c r="AWS17" s="26"/>
      <c r="AWT17" s="26"/>
      <c r="AWU17" s="26"/>
      <c r="AWV17" s="26"/>
      <c r="AWW17" s="26"/>
      <c r="AWX17" s="26"/>
      <c r="AWY17" s="26"/>
      <c r="AWZ17" s="26"/>
      <c r="AXA17" s="26"/>
      <c r="AXB17" s="26"/>
      <c r="AXC17" s="26"/>
      <c r="AXD17" s="26"/>
      <c r="AXE17" s="26"/>
      <c r="AXF17" s="26"/>
      <c r="AXG17" s="26"/>
      <c r="AXH17" s="26"/>
      <c r="AXI17" s="26"/>
      <c r="AXJ17" s="26"/>
      <c r="AXK17" s="26"/>
      <c r="AXL17" s="26"/>
      <c r="AXM17" s="26"/>
      <c r="AXN17" s="26"/>
      <c r="AXO17" s="26"/>
      <c r="AXP17" s="26"/>
      <c r="AXQ17" s="26"/>
      <c r="AXR17" s="26"/>
      <c r="AXS17" s="26"/>
      <c r="AXT17" s="26"/>
      <c r="AXU17" s="26"/>
      <c r="AXV17" s="26"/>
      <c r="AXW17" s="26"/>
      <c r="AXX17" s="26"/>
      <c r="AXY17" s="26"/>
      <c r="AXZ17" s="26"/>
      <c r="AYA17" s="26"/>
      <c r="AYB17" s="26"/>
      <c r="AYC17" s="26"/>
      <c r="AYD17" s="26"/>
      <c r="AYE17" s="26"/>
      <c r="AYF17" s="26"/>
      <c r="AYG17" s="26"/>
      <c r="AYH17" s="26"/>
      <c r="AYI17" s="26"/>
      <c r="AYJ17" s="26"/>
      <c r="AYK17" s="26"/>
      <c r="AYL17" s="26"/>
      <c r="AYM17" s="26"/>
      <c r="AYN17" s="26"/>
      <c r="AYO17" s="26"/>
      <c r="AYP17" s="26"/>
      <c r="AYQ17" s="26"/>
      <c r="AYR17" s="26"/>
      <c r="AYS17" s="26"/>
      <c r="AYT17" s="26"/>
      <c r="AYU17" s="26"/>
      <c r="AYV17" s="26"/>
      <c r="AYW17" s="26"/>
      <c r="AYX17" s="26"/>
      <c r="AYY17" s="26"/>
      <c r="AYZ17" s="26"/>
      <c r="AZA17" s="26"/>
      <c r="AZB17" s="26"/>
      <c r="AZC17" s="26"/>
      <c r="AZD17" s="26"/>
      <c r="AZE17" s="26"/>
      <c r="AZF17" s="26"/>
      <c r="AZG17" s="26"/>
      <c r="AZH17" s="26"/>
      <c r="AZI17" s="26"/>
      <c r="AZJ17" s="26"/>
      <c r="AZK17" s="26"/>
      <c r="AZL17" s="26"/>
      <c r="AZM17" s="26"/>
      <c r="AZN17" s="26"/>
      <c r="AZO17" s="26"/>
      <c r="AZP17" s="26"/>
      <c r="AZQ17" s="26"/>
      <c r="AZR17" s="26"/>
      <c r="AZS17" s="26"/>
      <c r="AZT17" s="26"/>
      <c r="AZU17" s="26"/>
      <c r="AZV17" s="26"/>
      <c r="AZW17" s="26"/>
      <c r="AZX17" s="26"/>
      <c r="AZY17" s="26"/>
      <c r="AZZ17" s="26"/>
      <c r="BAA17" s="26"/>
      <c r="BAB17" s="26"/>
      <c r="BAC17" s="26"/>
      <c r="BAD17" s="26"/>
      <c r="BAE17" s="26"/>
      <c r="BAF17" s="26"/>
      <c r="BAG17" s="26"/>
      <c r="BAH17" s="26"/>
      <c r="BAI17" s="26"/>
      <c r="BAJ17" s="26"/>
      <c r="BAK17" s="26"/>
      <c r="BAL17" s="26"/>
      <c r="BAM17" s="26"/>
      <c r="BAN17" s="26"/>
      <c r="BAO17" s="26"/>
      <c r="BAP17" s="26"/>
      <c r="BAQ17" s="26"/>
      <c r="BAR17" s="26"/>
      <c r="BAS17" s="26"/>
      <c r="BAT17" s="26"/>
      <c r="BAU17" s="26"/>
      <c r="BAV17" s="26"/>
      <c r="BAW17" s="26"/>
      <c r="BAX17" s="26"/>
      <c r="BAY17" s="26"/>
      <c r="BAZ17" s="26"/>
      <c r="BBA17" s="26"/>
      <c r="BBB17" s="26"/>
      <c r="BBC17" s="26"/>
      <c r="BBD17" s="26"/>
      <c r="BBE17" s="26"/>
      <c r="BBF17" s="26"/>
      <c r="BBG17" s="26"/>
      <c r="BBH17" s="26"/>
      <c r="BBI17" s="26"/>
      <c r="BBJ17" s="26"/>
      <c r="BBK17" s="26"/>
      <c r="BBL17" s="26"/>
      <c r="BBM17" s="26"/>
      <c r="BBN17" s="26"/>
      <c r="BBO17" s="26"/>
      <c r="BBP17" s="26"/>
      <c r="BBQ17" s="26"/>
      <c r="BBR17" s="26"/>
      <c r="BBS17" s="26"/>
      <c r="BBT17" s="26"/>
      <c r="BBU17" s="26"/>
      <c r="BBV17" s="26"/>
      <c r="BBW17" s="26"/>
      <c r="BBX17" s="26"/>
      <c r="BBY17" s="26"/>
      <c r="BBZ17" s="26"/>
      <c r="BCA17" s="26"/>
      <c r="BCB17" s="26"/>
      <c r="BCC17" s="26"/>
      <c r="BCD17" s="26"/>
      <c r="BCE17" s="26"/>
      <c r="BCF17" s="26"/>
      <c r="BCG17" s="26"/>
      <c r="BCH17" s="26"/>
      <c r="BCI17" s="26"/>
      <c r="BCJ17" s="26"/>
      <c r="BCK17" s="26"/>
      <c r="BCL17" s="26"/>
      <c r="BCM17" s="26"/>
      <c r="BCN17" s="26"/>
      <c r="BCO17" s="26"/>
      <c r="BCP17" s="26"/>
      <c r="BCQ17" s="26"/>
      <c r="BCR17" s="26"/>
      <c r="BCS17" s="26"/>
      <c r="BCT17" s="26"/>
      <c r="BCU17" s="26"/>
      <c r="BCV17" s="26"/>
      <c r="BCW17" s="26"/>
      <c r="BCX17" s="26"/>
      <c r="BCY17" s="26"/>
      <c r="BCZ17" s="26"/>
      <c r="BDA17" s="26"/>
      <c r="BDB17" s="26"/>
      <c r="BDC17" s="26"/>
      <c r="BDD17" s="26"/>
      <c r="BDE17" s="26"/>
      <c r="BDF17" s="26"/>
      <c r="BDG17" s="26"/>
      <c r="BDH17" s="26"/>
      <c r="BDI17" s="26"/>
      <c r="BDJ17" s="26"/>
      <c r="BDK17" s="26"/>
      <c r="BDL17" s="26"/>
      <c r="BDM17" s="26"/>
      <c r="BDN17" s="26"/>
      <c r="BDO17" s="26"/>
      <c r="BDP17" s="26"/>
      <c r="BDQ17" s="26"/>
      <c r="BDR17" s="26"/>
      <c r="BDS17" s="26"/>
      <c r="BDT17" s="26"/>
      <c r="BDU17" s="26"/>
      <c r="BDV17" s="26"/>
      <c r="BDW17" s="26"/>
      <c r="BDX17" s="26"/>
      <c r="BDY17" s="26"/>
      <c r="BDZ17" s="26"/>
      <c r="BEA17" s="26"/>
      <c r="BEB17" s="26"/>
      <c r="BEC17" s="26"/>
      <c r="BED17" s="26"/>
      <c r="BEE17" s="26"/>
      <c r="BEF17" s="26"/>
      <c r="BEG17" s="26"/>
      <c r="BEH17" s="26"/>
      <c r="BEI17" s="26"/>
      <c r="BEJ17" s="26"/>
      <c r="BEK17" s="26"/>
      <c r="BEL17" s="26"/>
      <c r="BEM17" s="26"/>
      <c r="BEN17" s="26"/>
      <c r="BEO17" s="26"/>
      <c r="BEP17" s="26"/>
      <c r="BEQ17" s="26"/>
      <c r="BER17" s="26"/>
      <c r="BES17" s="26"/>
      <c r="BET17" s="26"/>
      <c r="BEU17" s="26"/>
      <c r="BEV17" s="26"/>
      <c r="BEW17" s="26"/>
      <c r="BEX17" s="26"/>
      <c r="BEY17" s="26"/>
      <c r="BEZ17" s="26"/>
      <c r="BFA17" s="26"/>
      <c r="BFB17" s="26"/>
      <c r="BFC17" s="26"/>
      <c r="BFD17" s="26"/>
      <c r="BFE17" s="26"/>
      <c r="BFF17" s="26"/>
      <c r="BFG17" s="26"/>
      <c r="BFH17" s="26"/>
      <c r="BFI17" s="26"/>
      <c r="BFJ17" s="26"/>
      <c r="BFK17" s="26"/>
      <c r="BFL17" s="26"/>
      <c r="BFM17" s="26"/>
      <c r="BFN17" s="26"/>
      <c r="BFO17" s="26"/>
      <c r="BFP17" s="26"/>
      <c r="BFQ17" s="26"/>
      <c r="BFR17" s="26"/>
      <c r="BFS17" s="26"/>
      <c r="BFT17" s="26"/>
      <c r="BFU17" s="26"/>
      <c r="BFV17" s="26"/>
      <c r="BFW17" s="26"/>
      <c r="BFX17" s="26"/>
      <c r="BFY17" s="26"/>
      <c r="BFZ17" s="26"/>
      <c r="BGA17" s="26"/>
      <c r="BGB17" s="26"/>
      <c r="BGC17" s="26"/>
      <c r="BGD17" s="26"/>
      <c r="BGE17" s="26"/>
      <c r="BGF17" s="26"/>
      <c r="BGG17" s="26"/>
      <c r="BGH17" s="26"/>
      <c r="BGI17" s="26"/>
      <c r="BGJ17" s="26"/>
      <c r="BGK17" s="26"/>
      <c r="BGL17" s="26"/>
      <c r="BGM17" s="26"/>
      <c r="BGN17" s="26"/>
      <c r="BGO17" s="26"/>
      <c r="BGP17" s="26"/>
      <c r="BGQ17" s="26"/>
      <c r="BGR17" s="26"/>
      <c r="BGS17" s="26"/>
      <c r="BGT17" s="26"/>
      <c r="BGU17" s="26"/>
      <c r="BGV17" s="26"/>
      <c r="BGW17" s="26"/>
    </row>
    <row r="18" spans="1:1557" ht="20.399999999999999" x14ac:dyDescent="0.2">
      <c r="A18" s="35"/>
      <c r="B18" s="219" t="s">
        <v>531</v>
      </c>
      <c r="C18" s="32"/>
      <c r="D18" s="218" t="s">
        <v>540</v>
      </c>
      <c r="E18" s="36"/>
      <c r="F18" s="36"/>
      <c r="G18" s="36"/>
      <c r="H18" s="36"/>
      <c r="I18" s="32"/>
      <c r="J18" s="32"/>
      <c r="K18" s="32"/>
      <c r="L18" s="32"/>
      <c r="M18" s="32"/>
      <c r="N18" s="32"/>
      <c r="O18" s="32"/>
      <c r="P18" s="33"/>
      <c r="Q18" s="33"/>
      <c r="R18" s="33"/>
      <c r="S18" s="33"/>
      <c r="T18" s="33"/>
      <c r="U18" s="33"/>
      <c r="V18" s="33"/>
      <c r="W18" s="33"/>
      <c r="X18" s="33"/>
      <c r="Y18" s="33"/>
      <c r="Z18" s="33"/>
      <c r="AA18" s="33"/>
      <c r="AB18" s="33"/>
      <c r="AC18" s="33"/>
      <c r="AD18" s="33"/>
      <c r="AE18" s="33"/>
      <c r="AF18" s="33"/>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26"/>
      <c r="DX18" s="26"/>
      <c r="DY18" s="26"/>
      <c r="DZ18" s="26"/>
      <c r="EA18" s="26"/>
      <c r="EB18" s="26"/>
      <c r="EC18" s="26"/>
      <c r="ED18" s="26"/>
      <c r="EE18" s="26"/>
      <c r="EF18" s="26"/>
      <c r="EG18" s="26"/>
      <c r="EH18" s="26"/>
      <c r="EI18" s="26"/>
      <c r="EJ18" s="26"/>
      <c r="EK18" s="26"/>
      <c r="EL18" s="26"/>
      <c r="EM18" s="26"/>
      <c r="EN18" s="26"/>
      <c r="EO18" s="26"/>
      <c r="EP18" s="26"/>
      <c r="EQ18" s="26"/>
      <c r="ER18" s="26"/>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26"/>
      <c r="JH18" s="26"/>
      <c r="JI18" s="26"/>
      <c r="JJ18" s="26"/>
      <c r="JK18" s="26"/>
      <c r="JL18" s="26"/>
      <c r="JM18" s="26"/>
      <c r="JN18" s="26"/>
      <c r="JO18" s="26"/>
      <c r="JP18" s="26"/>
      <c r="JQ18" s="26"/>
      <c r="JR18" s="26"/>
      <c r="JS18" s="26"/>
      <c r="JT18" s="26"/>
      <c r="JU18" s="26"/>
      <c r="JV18" s="26"/>
      <c r="JW18" s="26"/>
      <c r="JX18" s="26"/>
      <c r="JY18" s="26"/>
      <c r="JZ18" s="26"/>
      <c r="KA18" s="26"/>
      <c r="KB18" s="26"/>
      <c r="KC18" s="26"/>
      <c r="KD18" s="26"/>
      <c r="KE18" s="26"/>
      <c r="KF18" s="26"/>
      <c r="KG18" s="26"/>
      <c r="KH18" s="26"/>
      <c r="KI18" s="26"/>
      <c r="KJ18" s="26"/>
      <c r="KK18" s="26"/>
      <c r="KL18" s="26"/>
      <c r="KM18" s="26"/>
      <c r="KN18" s="26"/>
      <c r="KO18" s="26"/>
      <c r="KP18" s="26"/>
      <c r="KQ18" s="26"/>
      <c r="KR18" s="26"/>
      <c r="KS18" s="26"/>
      <c r="KT18" s="26"/>
      <c r="KU18" s="26"/>
      <c r="KV18" s="26"/>
      <c r="KW18" s="26"/>
      <c r="KX18" s="26"/>
      <c r="KY18" s="26"/>
      <c r="KZ18" s="26"/>
      <c r="LA18" s="26"/>
      <c r="LB18" s="26"/>
      <c r="LC18" s="26"/>
      <c r="LD18" s="26"/>
      <c r="LE18" s="26"/>
      <c r="LF18" s="26"/>
      <c r="LG18" s="26"/>
      <c r="LH18" s="26"/>
      <c r="LI18" s="26"/>
      <c r="LJ18" s="26"/>
      <c r="LK18" s="26"/>
      <c r="LL18" s="26"/>
      <c r="LM18" s="26"/>
      <c r="LN18" s="26"/>
      <c r="LO18" s="26"/>
      <c r="LP18" s="26"/>
      <c r="LQ18" s="26"/>
      <c r="LR18" s="26"/>
      <c r="LS18" s="26"/>
      <c r="LT18" s="26"/>
      <c r="LU18" s="26"/>
      <c r="LV18" s="26"/>
      <c r="LW18" s="26"/>
      <c r="LX18" s="26"/>
      <c r="LY18" s="26"/>
      <c r="LZ18" s="26"/>
      <c r="MA18" s="26"/>
      <c r="MB18" s="26"/>
      <c r="MC18" s="26"/>
      <c r="MD18" s="26"/>
      <c r="ME18" s="26"/>
      <c r="MF18" s="26"/>
      <c r="MG18" s="26"/>
      <c r="MH18" s="26"/>
      <c r="MI18" s="26"/>
      <c r="MJ18" s="26"/>
      <c r="MK18" s="26"/>
      <c r="ML18" s="26"/>
      <c r="MM18" s="26"/>
      <c r="MN18" s="26"/>
      <c r="MO18" s="26"/>
      <c r="MP18" s="26"/>
      <c r="MQ18" s="26"/>
      <c r="MR18" s="26"/>
      <c r="MS18" s="26"/>
      <c r="MT18" s="26"/>
      <c r="MU18" s="26"/>
      <c r="MV18" s="26"/>
      <c r="MW18" s="26"/>
      <c r="MX18" s="26"/>
      <c r="MY18" s="26"/>
      <c r="MZ18" s="26"/>
      <c r="NA18" s="26"/>
      <c r="NB18" s="26"/>
      <c r="NC18" s="26"/>
      <c r="ND18" s="26"/>
      <c r="NE18" s="26"/>
      <c r="NF18" s="26"/>
      <c r="NG18" s="26"/>
      <c r="NH18" s="26"/>
      <c r="NI18" s="26"/>
      <c r="NJ18" s="26"/>
      <c r="NK18" s="26"/>
      <c r="NL18" s="26"/>
      <c r="NM18" s="26"/>
      <c r="NN18" s="26"/>
      <c r="NO18" s="26"/>
      <c r="NP18" s="26"/>
      <c r="NQ18" s="26"/>
      <c r="NR18" s="26"/>
      <c r="NS18" s="26"/>
      <c r="NT18" s="26"/>
      <c r="NU18" s="26"/>
      <c r="NV18" s="26"/>
      <c r="NW18" s="26"/>
      <c r="NX18" s="26"/>
      <c r="NY18" s="26"/>
      <c r="NZ18" s="26"/>
      <c r="OA18" s="26"/>
      <c r="OB18" s="26"/>
      <c r="OC18" s="26"/>
      <c r="OD18" s="26"/>
      <c r="OE18" s="26"/>
      <c r="OF18" s="26"/>
      <c r="OG18" s="26"/>
      <c r="OH18" s="26"/>
      <c r="OI18" s="26"/>
      <c r="OJ18" s="26"/>
      <c r="OK18" s="26"/>
      <c r="OL18" s="26"/>
      <c r="OM18" s="26"/>
      <c r="ON18" s="26"/>
      <c r="OO18" s="26"/>
      <c r="OP18" s="26"/>
      <c r="OQ18" s="26"/>
      <c r="OR18" s="26"/>
      <c r="OS18" s="26"/>
      <c r="OT18" s="26"/>
      <c r="OU18" s="26"/>
      <c r="OV18" s="26"/>
      <c r="OW18" s="26"/>
      <c r="OX18" s="26"/>
      <c r="OY18" s="26"/>
      <c r="OZ18" s="26"/>
      <c r="PA18" s="26"/>
      <c r="PB18" s="26"/>
      <c r="PC18" s="26"/>
      <c r="PD18" s="26"/>
      <c r="PE18" s="26"/>
      <c r="PF18" s="26"/>
      <c r="PG18" s="26"/>
      <c r="PH18" s="26"/>
      <c r="PI18" s="26"/>
      <c r="PJ18" s="26"/>
      <c r="PK18" s="26"/>
      <c r="PL18" s="26"/>
      <c r="PM18" s="26"/>
      <c r="PN18" s="26"/>
      <c r="PO18" s="26"/>
      <c r="PP18" s="26"/>
      <c r="PQ18" s="26"/>
      <c r="PR18" s="26"/>
      <c r="PS18" s="26"/>
      <c r="PT18" s="26"/>
      <c r="PU18" s="26"/>
      <c r="PV18" s="26"/>
      <c r="PW18" s="26"/>
      <c r="PX18" s="26"/>
      <c r="PY18" s="26"/>
      <c r="PZ18" s="26"/>
      <c r="QA18" s="26"/>
      <c r="QB18" s="26"/>
      <c r="QC18" s="26"/>
      <c r="QD18" s="26"/>
      <c r="QE18" s="26"/>
      <c r="QF18" s="26"/>
      <c r="QG18" s="26"/>
      <c r="QH18" s="26"/>
      <c r="QI18" s="26"/>
      <c r="QJ18" s="26"/>
      <c r="QK18" s="26"/>
      <c r="QL18" s="26"/>
      <c r="QM18" s="26"/>
      <c r="QN18" s="26"/>
      <c r="QO18" s="26"/>
      <c r="QP18" s="26"/>
      <c r="QQ18" s="26"/>
      <c r="QR18" s="26"/>
      <c r="QS18" s="26"/>
      <c r="QT18" s="26"/>
      <c r="QU18" s="26"/>
      <c r="QV18" s="26"/>
      <c r="QW18" s="26"/>
      <c r="QX18" s="26"/>
      <c r="QY18" s="26"/>
      <c r="QZ18" s="26"/>
      <c r="RA18" s="26"/>
      <c r="RB18" s="26"/>
      <c r="RC18" s="26"/>
      <c r="RD18" s="26"/>
      <c r="RE18" s="26"/>
      <c r="RF18" s="26"/>
      <c r="RG18" s="26"/>
      <c r="RH18" s="26"/>
      <c r="RI18" s="26"/>
      <c r="RJ18" s="26"/>
      <c r="RK18" s="26"/>
      <c r="RL18" s="26"/>
      <c r="RM18" s="26"/>
      <c r="RN18" s="26"/>
      <c r="RO18" s="26"/>
      <c r="RP18" s="26"/>
      <c r="RQ18" s="26"/>
      <c r="RR18" s="26"/>
      <c r="RS18" s="26"/>
      <c r="RT18" s="26"/>
      <c r="RU18" s="26"/>
      <c r="RV18" s="26"/>
      <c r="RW18" s="26"/>
      <c r="RX18" s="26"/>
      <c r="RY18" s="26"/>
      <c r="RZ18" s="26"/>
      <c r="SA18" s="26"/>
      <c r="SB18" s="26"/>
      <c r="SC18" s="26"/>
      <c r="SD18" s="26"/>
      <c r="SE18" s="26"/>
      <c r="SF18" s="26"/>
      <c r="SG18" s="26"/>
      <c r="SH18" s="26"/>
      <c r="SI18" s="26"/>
      <c r="SJ18" s="26"/>
      <c r="SK18" s="26"/>
      <c r="SL18" s="26"/>
      <c r="SM18" s="26"/>
      <c r="SN18" s="26"/>
      <c r="SO18" s="26"/>
      <c r="SP18" s="26"/>
      <c r="SQ18" s="26"/>
      <c r="SR18" s="26"/>
      <c r="SS18" s="26"/>
      <c r="ST18" s="26"/>
      <c r="SU18" s="26"/>
      <c r="SV18" s="26"/>
      <c r="SW18" s="26"/>
      <c r="SX18" s="26"/>
      <c r="SY18" s="26"/>
      <c r="SZ18" s="26"/>
      <c r="TA18" s="26"/>
      <c r="TB18" s="26"/>
      <c r="TC18" s="26"/>
      <c r="TD18" s="26"/>
      <c r="TE18" s="26"/>
      <c r="TF18" s="26"/>
      <c r="TG18" s="26"/>
      <c r="TH18" s="26"/>
      <c r="TI18" s="26"/>
      <c r="TJ18" s="26"/>
      <c r="TK18" s="26"/>
      <c r="TL18" s="26"/>
      <c r="TM18" s="26"/>
      <c r="TN18" s="26"/>
      <c r="TO18" s="26"/>
      <c r="TP18" s="26"/>
      <c r="TQ18" s="26"/>
      <c r="TR18" s="26"/>
      <c r="TS18" s="26"/>
      <c r="TT18" s="26"/>
      <c r="TU18" s="26"/>
      <c r="TV18" s="26"/>
      <c r="TW18" s="26"/>
      <c r="TX18" s="26"/>
      <c r="TY18" s="26"/>
      <c r="TZ18" s="26"/>
      <c r="UA18" s="26"/>
      <c r="UB18" s="26"/>
      <c r="UC18" s="26"/>
      <c r="UD18" s="26"/>
      <c r="UE18" s="26"/>
      <c r="UF18" s="26"/>
      <c r="UG18" s="26"/>
      <c r="UH18" s="26"/>
      <c r="UI18" s="26"/>
      <c r="UJ18" s="26"/>
      <c r="UK18" s="26"/>
      <c r="UL18" s="26"/>
      <c r="UM18" s="26"/>
      <c r="UN18" s="26"/>
      <c r="UO18" s="26"/>
      <c r="UP18" s="26"/>
      <c r="UQ18" s="26"/>
      <c r="UR18" s="26"/>
      <c r="US18" s="26"/>
      <c r="UT18" s="26"/>
      <c r="UU18" s="26"/>
      <c r="UV18" s="26"/>
      <c r="UW18" s="26"/>
      <c r="UX18" s="26"/>
      <c r="UY18" s="26"/>
      <c r="UZ18" s="26"/>
      <c r="VA18" s="26"/>
      <c r="VB18" s="26"/>
      <c r="VC18" s="26"/>
      <c r="VD18" s="26"/>
      <c r="VE18" s="26"/>
      <c r="VF18" s="26"/>
      <c r="VG18" s="26"/>
      <c r="VH18" s="26"/>
      <c r="VI18" s="26"/>
      <c r="VJ18" s="26"/>
      <c r="VK18" s="26"/>
      <c r="VL18" s="26"/>
      <c r="VM18" s="26"/>
      <c r="VN18" s="26"/>
      <c r="VO18" s="26"/>
      <c r="VP18" s="26"/>
      <c r="VQ18" s="26"/>
      <c r="VR18" s="26"/>
      <c r="VS18" s="26"/>
      <c r="VT18" s="26"/>
      <c r="VU18" s="26"/>
      <c r="VV18" s="26"/>
      <c r="VW18" s="26"/>
      <c r="VX18" s="26"/>
      <c r="VY18" s="26"/>
      <c r="VZ18" s="26"/>
      <c r="WA18" s="26"/>
      <c r="WB18" s="26"/>
      <c r="WC18" s="26"/>
      <c r="WD18" s="26"/>
      <c r="WE18" s="26"/>
      <c r="WF18" s="26"/>
      <c r="WG18" s="26"/>
      <c r="WH18" s="26"/>
      <c r="WI18" s="26"/>
      <c r="WJ18" s="26"/>
      <c r="WK18" s="26"/>
      <c r="WL18" s="26"/>
      <c r="WM18" s="26"/>
      <c r="WN18" s="26"/>
      <c r="WO18" s="26"/>
      <c r="WP18" s="26"/>
      <c r="WQ18" s="26"/>
      <c r="WR18" s="26"/>
      <c r="WS18" s="26"/>
      <c r="WT18" s="26"/>
      <c r="WU18" s="26"/>
      <c r="WV18" s="26"/>
      <c r="WW18" s="26"/>
      <c r="WX18" s="26"/>
      <c r="WY18" s="26"/>
      <c r="WZ18" s="26"/>
      <c r="XA18" s="26"/>
      <c r="XB18" s="26"/>
      <c r="XC18" s="26"/>
      <c r="XD18" s="26"/>
      <c r="XE18" s="26"/>
      <c r="XF18" s="26"/>
      <c r="XG18" s="26"/>
      <c r="XH18" s="26"/>
      <c r="XI18" s="26"/>
      <c r="XJ18" s="26"/>
      <c r="XK18" s="26"/>
      <c r="XL18" s="26"/>
      <c r="XM18" s="26"/>
      <c r="XN18" s="26"/>
      <c r="XO18" s="26"/>
      <c r="XP18" s="26"/>
      <c r="XQ18" s="26"/>
      <c r="XR18" s="26"/>
      <c r="XS18" s="26"/>
      <c r="XT18" s="26"/>
      <c r="XU18" s="26"/>
      <c r="XV18" s="26"/>
      <c r="XW18" s="26"/>
      <c r="XX18" s="26"/>
      <c r="XY18" s="26"/>
      <c r="XZ18" s="26"/>
      <c r="YA18" s="26"/>
      <c r="YB18" s="26"/>
      <c r="YC18" s="26"/>
      <c r="YD18" s="26"/>
      <c r="YE18" s="26"/>
      <c r="YF18" s="26"/>
      <c r="YG18" s="26"/>
      <c r="YH18" s="26"/>
      <c r="YI18" s="26"/>
      <c r="YJ18" s="26"/>
      <c r="YK18" s="26"/>
      <c r="YL18" s="26"/>
      <c r="YM18" s="26"/>
      <c r="YN18" s="26"/>
      <c r="YO18" s="26"/>
      <c r="YP18" s="26"/>
      <c r="YQ18" s="26"/>
      <c r="YR18" s="26"/>
      <c r="YS18" s="26"/>
      <c r="YT18" s="26"/>
      <c r="YU18" s="26"/>
      <c r="YV18" s="26"/>
      <c r="YW18" s="26"/>
      <c r="YX18" s="26"/>
      <c r="YY18" s="26"/>
      <c r="YZ18" s="26"/>
      <c r="ZA18" s="26"/>
      <c r="ZB18" s="26"/>
      <c r="ZC18" s="26"/>
      <c r="ZD18" s="26"/>
      <c r="ZE18" s="26"/>
      <c r="ZF18" s="26"/>
      <c r="ZG18" s="26"/>
      <c r="ZH18" s="26"/>
      <c r="ZI18" s="26"/>
      <c r="ZJ18" s="26"/>
      <c r="ZK18" s="26"/>
      <c r="ZL18" s="26"/>
      <c r="ZM18" s="26"/>
      <c r="ZN18" s="26"/>
      <c r="ZO18" s="26"/>
      <c r="ZP18" s="26"/>
      <c r="ZQ18" s="26"/>
      <c r="ZR18" s="26"/>
      <c r="ZS18" s="26"/>
      <c r="ZT18" s="26"/>
      <c r="ZU18" s="26"/>
      <c r="ZV18" s="26"/>
      <c r="ZW18" s="26"/>
      <c r="ZX18" s="26"/>
      <c r="ZY18" s="26"/>
      <c r="ZZ18" s="26"/>
      <c r="AAA18" s="26"/>
      <c r="AAB18" s="26"/>
      <c r="AAC18" s="26"/>
      <c r="AAD18" s="26"/>
      <c r="AAE18" s="26"/>
      <c r="AAF18" s="26"/>
      <c r="AAG18" s="26"/>
      <c r="AAH18" s="26"/>
      <c r="AAI18" s="26"/>
      <c r="AAJ18" s="26"/>
      <c r="AAK18" s="26"/>
      <c r="AAL18" s="26"/>
      <c r="AAM18" s="26"/>
      <c r="AAN18" s="26"/>
      <c r="AAO18" s="26"/>
      <c r="AAP18" s="26"/>
      <c r="AAQ18" s="26"/>
      <c r="AAR18" s="26"/>
      <c r="AAS18" s="26"/>
      <c r="AAT18" s="26"/>
      <c r="AAU18" s="26"/>
      <c r="AAV18" s="26"/>
      <c r="AAW18" s="26"/>
      <c r="AAX18" s="26"/>
      <c r="AAY18" s="26"/>
      <c r="AAZ18" s="26"/>
      <c r="ABA18" s="26"/>
      <c r="ABB18" s="26"/>
      <c r="ABC18" s="26"/>
      <c r="ABD18" s="26"/>
      <c r="ABE18" s="26"/>
      <c r="ABF18" s="26"/>
      <c r="ABG18" s="26"/>
      <c r="ABH18" s="26"/>
      <c r="ABI18" s="26"/>
      <c r="ABJ18" s="26"/>
      <c r="ABK18" s="26"/>
      <c r="ABL18" s="26"/>
      <c r="ABM18" s="26"/>
      <c r="ABN18" s="26"/>
      <c r="ABO18" s="26"/>
      <c r="ABP18" s="26"/>
      <c r="ABQ18" s="26"/>
      <c r="ABR18" s="26"/>
      <c r="ABS18" s="26"/>
      <c r="ABT18" s="26"/>
      <c r="ABU18" s="26"/>
      <c r="ABV18" s="26"/>
      <c r="ABW18" s="26"/>
      <c r="ABX18" s="26"/>
      <c r="ABY18" s="26"/>
      <c r="ABZ18" s="26"/>
      <c r="ACA18" s="26"/>
      <c r="ACB18" s="26"/>
      <c r="ACC18" s="26"/>
      <c r="ACD18" s="26"/>
      <c r="ACE18" s="26"/>
      <c r="ACF18" s="26"/>
      <c r="ACG18" s="26"/>
      <c r="ACH18" s="26"/>
      <c r="ACI18" s="26"/>
      <c r="ACJ18" s="26"/>
      <c r="ACK18" s="26"/>
      <c r="ACL18" s="26"/>
      <c r="ACM18" s="26"/>
      <c r="ACN18" s="26"/>
      <c r="ACO18" s="26"/>
      <c r="ACP18" s="26"/>
      <c r="ACQ18" s="26"/>
      <c r="ACR18" s="26"/>
      <c r="ACS18" s="26"/>
      <c r="ACT18" s="26"/>
      <c r="ACU18" s="26"/>
      <c r="ACV18" s="26"/>
      <c r="ACW18" s="26"/>
      <c r="ACX18" s="26"/>
      <c r="ACY18" s="26"/>
      <c r="ACZ18" s="26"/>
      <c r="ADA18" s="26"/>
      <c r="ADB18" s="26"/>
      <c r="ADC18" s="26"/>
      <c r="ADD18" s="26"/>
      <c r="ADE18" s="26"/>
      <c r="ADF18" s="26"/>
      <c r="ADG18" s="26"/>
      <c r="ADH18" s="26"/>
      <c r="ADI18" s="26"/>
      <c r="ADJ18" s="26"/>
      <c r="ADK18" s="26"/>
      <c r="ADL18" s="26"/>
      <c r="ADM18" s="26"/>
      <c r="ADN18" s="26"/>
      <c r="ADO18" s="26"/>
      <c r="ADP18" s="26"/>
      <c r="ADQ18" s="26"/>
      <c r="ADR18" s="26"/>
      <c r="ADS18" s="26"/>
      <c r="ADT18" s="26"/>
      <c r="ADU18" s="26"/>
      <c r="ADV18" s="26"/>
      <c r="ADW18" s="26"/>
      <c r="ADX18" s="26"/>
      <c r="ADY18" s="26"/>
      <c r="ADZ18" s="26"/>
      <c r="AEA18" s="26"/>
      <c r="AEB18" s="26"/>
      <c r="AEC18" s="26"/>
      <c r="AED18" s="26"/>
      <c r="AEE18" s="26"/>
      <c r="AEF18" s="26"/>
      <c r="AEG18" s="26"/>
      <c r="AEH18" s="26"/>
      <c r="AEI18" s="26"/>
      <c r="AEJ18" s="26"/>
      <c r="AEK18" s="26"/>
      <c r="AEL18" s="26"/>
      <c r="AEM18" s="26"/>
      <c r="AEN18" s="26"/>
      <c r="AEO18" s="26"/>
      <c r="AEP18" s="26"/>
      <c r="AEQ18" s="26"/>
      <c r="AER18" s="26"/>
      <c r="AES18" s="26"/>
      <c r="AET18" s="26"/>
      <c r="AEU18" s="26"/>
      <c r="AEV18" s="26"/>
      <c r="AEW18" s="26"/>
      <c r="AEX18" s="26"/>
      <c r="AEY18" s="26"/>
      <c r="AEZ18" s="26"/>
      <c r="AFA18" s="26"/>
      <c r="AFB18" s="26"/>
      <c r="AFC18" s="26"/>
      <c r="AFD18" s="26"/>
      <c r="AFE18" s="26"/>
      <c r="AFF18" s="26"/>
      <c r="AFG18" s="26"/>
      <c r="AFH18" s="26"/>
      <c r="AFI18" s="26"/>
      <c r="AFJ18" s="26"/>
      <c r="AFK18" s="26"/>
      <c r="AFL18" s="26"/>
      <c r="AFM18" s="26"/>
      <c r="AFN18" s="26"/>
      <c r="AFO18" s="26"/>
      <c r="AFP18" s="26"/>
      <c r="AFQ18" s="26"/>
      <c r="AFR18" s="26"/>
      <c r="AFS18" s="26"/>
      <c r="AFT18" s="26"/>
      <c r="AFU18" s="26"/>
      <c r="AFV18" s="26"/>
      <c r="AFW18" s="26"/>
      <c r="AFX18" s="26"/>
      <c r="AFY18" s="26"/>
      <c r="AFZ18" s="26"/>
      <c r="AGA18" s="26"/>
      <c r="AGB18" s="26"/>
      <c r="AGC18" s="26"/>
      <c r="AGD18" s="26"/>
      <c r="AGE18" s="26"/>
      <c r="AGF18" s="26"/>
      <c r="AGG18" s="26"/>
      <c r="AGH18" s="26"/>
      <c r="AGI18" s="26"/>
      <c r="AGJ18" s="26"/>
      <c r="AGK18" s="26"/>
      <c r="AGL18" s="26"/>
      <c r="AGM18" s="26"/>
      <c r="AGN18" s="26"/>
      <c r="AGO18" s="26"/>
      <c r="AGP18" s="26"/>
      <c r="AGQ18" s="26"/>
      <c r="AGR18" s="26"/>
      <c r="AGS18" s="26"/>
      <c r="AGT18" s="26"/>
      <c r="AGU18" s="26"/>
      <c r="AGV18" s="26"/>
      <c r="AGW18" s="26"/>
      <c r="AGX18" s="26"/>
      <c r="AGY18" s="26"/>
      <c r="AGZ18" s="26"/>
      <c r="AHA18" s="26"/>
      <c r="AHB18" s="26"/>
      <c r="AHC18" s="26"/>
      <c r="AHD18" s="26"/>
      <c r="AHE18" s="26"/>
      <c r="AHF18" s="26"/>
      <c r="AHG18" s="26"/>
      <c r="AHH18" s="26"/>
      <c r="AHI18" s="26"/>
      <c r="AHJ18" s="26"/>
      <c r="AHK18" s="26"/>
      <c r="AHL18" s="26"/>
      <c r="AHM18" s="26"/>
      <c r="AHN18" s="26"/>
      <c r="AHO18" s="26"/>
      <c r="AHP18" s="26"/>
      <c r="AHQ18" s="26"/>
      <c r="AHR18" s="26"/>
      <c r="AHS18" s="26"/>
      <c r="AHT18" s="26"/>
      <c r="AHU18" s="26"/>
      <c r="AHV18" s="26"/>
      <c r="AHW18" s="26"/>
      <c r="AHX18" s="26"/>
      <c r="AHY18" s="26"/>
      <c r="AHZ18" s="26"/>
      <c r="AIA18" s="26"/>
      <c r="AIB18" s="26"/>
      <c r="AIC18" s="26"/>
      <c r="AID18" s="26"/>
      <c r="AIE18" s="26"/>
      <c r="AIF18" s="26"/>
      <c r="AIG18" s="26"/>
      <c r="AIH18" s="26"/>
      <c r="AII18" s="26"/>
      <c r="AIJ18" s="26"/>
      <c r="AIK18" s="26"/>
      <c r="AIL18" s="26"/>
      <c r="AIM18" s="26"/>
      <c r="AIN18" s="26"/>
      <c r="AIO18" s="26"/>
      <c r="AIP18" s="26"/>
      <c r="AIQ18" s="26"/>
      <c r="AIR18" s="26"/>
      <c r="AIS18" s="26"/>
      <c r="AIT18" s="26"/>
      <c r="AIU18" s="26"/>
      <c r="AIV18" s="26"/>
      <c r="AIW18" s="26"/>
      <c r="AIX18" s="26"/>
      <c r="AIY18" s="26"/>
      <c r="AIZ18" s="26"/>
      <c r="AJA18" s="26"/>
      <c r="AJB18" s="26"/>
      <c r="AJC18" s="26"/>
      <c r="AJD18" s="26"/>
      <c r="AJE18" s="26"/>
      <c r="AJF18" s="26"/>
      <c r="AJG18" s="26"/>
      <c r="AJH18" s="26"/>
      <c r="AJI18" s="26"/>
      <c r="AJJ18" s="26"/>
      <c r="AJK18" s="26"/>
      <c r="AJL18" s="26"/>
      <c r="AJM18" s="26"/>
      <c r="AJN18" s="26"/>
      <c r="AJO18" s="26"/>
      <c r="AJP18" s="26"/>
      <c r="AJQ18" s="26"/>
      <c r="AJR18" s="26"/>
      <c r="AJS18" s="26"/>
      <c r="AJT18" s="26"/>
      <c r="AJU18" s="26"/>
      <c r="AJV18" s="26"/>
      <c r="AJW18" s="26"/>
      <c r="AJX18" s="26"/>
      <c r="AJY18" s="26"/>
      <c r="AJZ18" s="26"/>
      <c r="AKA18" s="26"/>
      <c r="AKB18" s="26"/>
      <c r="AKC18" s="26"/>
      <c r="AKD18" s="26"/>
      <c r="AKE18" s="26"/>
      <c r="AKF18" s="26"/>
      <c r="AKG18" s="26"/>
      <c r="AKH18" s="26"/>
      <c r="AKI18" s="26"/>
      <c r="AKJ18" s="26"/>
      <c r="AKK18" s="26"/>
      <c r="AKL18" s="26"/>
      <c r="AKM18" s="26"/>
      <c r="AKN18" s="26"/>
      <c r="AKO18" s="26"/>
      <c r="AKP18" s="26"/>
      <c r="AKQ18" s="26"/>
      <c r="AKR18" s="26"/>
      <c r="AKS18" s="26"/>
      <c r="AKT18" s="26"/>
      <c r="AKU18" s="26"/>
      <c r="AKV18" s="26"/>
      <c r="AKW18" s="26"/>
      <c r="AKX18" s="26"/>
      <c r="AKY18" s="26"/>
      <c r="AKZ18" s="26"/>
      <c r="ALA18" s="26"/>
      <c r="ALB18" s="26"/>
      <c r="ALC18" s="26"/>
      <c r="ALD18" s="26"/>
      <c r="ALE18" s="26"/>
      <c r="ALF18" s="26"/>
      <c r="ALG18" s="26"/>
      <c r="ALH18" s="26"/>
      <c r="ALI18" s="26"/>
      <c r="ALJ18" s="26"/>
      <c r="ALK18" s="26"/>
      <c r="ALL18" s="26"/>
      <c r="ALM18" s="26"/>
      <c r="ALN18" s="26"/>
      <c r="ALO18" s="26"/>
      <c r="ALP18" s="26"/>
      <c r="ALQ18" s="26"/>
      <c r="ALR18" s="26"/>
      <c r="ALS18" s="26"/>
      <c r="ALT18" s="26"/>
      <c r="ALU18" s="26"/>
      <c r="ALV18" s="26"/>
      <c r="ALW18" s="26"/>
      <c r="ALX18" s="26"/>
      <c r="ALY18" s="26"/>
      <c r="ALZ18" s="26"/>
      <c r="AMA18" s="26"/>
      <c r="AMB18" s="26"/>
      <c r="AMC18" s="26"/>
      <c r="AMD18" s="26"/>
      <c r="AME18" s="26"/>
      <c r="AMF18" s="26"/>
      <c r="AMG18" s="26"/>
      <c r="AMH18" s="26"/>
      <c r="AMI18" s="26"/>
      <c r="AMJ18" s="26"/>
      <c r="AMK18" s="26"/>
      <c r="AML18" s="26"/>
      <c r="AMM18" s="26"/>
      <c r="AMN18" s="26"/>
      <c r="AMO18" s="26"/>
      <c r="AMP18" s="26"/>
      <c r="AMQ18" s="26"/>
      <c r="AMR18" s="26"/>
      <c r="AMS18" s="26"/>
      <c r="AMT18" s="26"/>
      <c r="AMU18" s="26"/>
      <c r="AMV18" s="26"/>
      <c r="AMW18" s="26"/>
      <c r="AMX18" s="26"/>
      <c r="AMY18" s="26"/>
      <c r="AMZ18" s="26"/>
      <c r="ANA18" s="26"/>
      <c r="ANB18" s="26"/>
      <c r="ANC18" s="26"/>
      <c r="AND18" s="26"/>
      <c r="ANE18" s="26"/>
      <c r="ANF18" s="26"/>
      <c r="ANG18" s="26"/>
      <c r="ANH18" s="26"/>
      <c r="ANI18" s="26"/>
      <c r="ANJ18" s="26"/>
      <c r="ANK18" s="26"/>
      <c r="ANL18" s="26"/>
      <c r="ANM18" s="26"/>
      <c r="ANN18" s="26"/>
      <c r="ANO18" s="26"/>
      <c r="ANP18" s="26"/>
      <c r="ANQ18" s="26"/>
      <c r="ANR18" s="26"/>
      <c r="ANS18" s="26"/>
      <c r="ANT18" s="26"/>
      <c r="ANU18" s="26"/>
      <c r="ANV18" s="26"/>
      <c r="ANW18" s="26"/>
      <c r="ANX18" s="26"/>
      <c r="ANY18" s="26"/>
      <c r="ANZ18" s="26"/>
      <c r="AOA18" s="26"/>
      <c r="AOB18" s="26"/>
      <c r="AOC18" s="26"/>
      <c r="AOD18" s="26"/>
      <c r="AOE18" s="26"/>
      <c r="AOF18" s="26"/>
      <c r="AOG18" s="26"/>
      <c r="AOH18" s="26"/>
      <c r="AOI18" s="26"/>
      <c r="AOJ18" s="26"/>
      <c r="AOK18" s="26"/>
      <c r="AOL18" s="26"/>
      <c r="AOM18" s="26"/>
      <c r="AON18" s="26"/>
      <c r="AOO18" s="26"/>
      <c r="AOP18" s="26"/>
      <c r="AOQ18" s="26"/>
      <c r="AOR18" s="26"/>
      <c r="AOS18" s="26"/>
      <c r="AOT18" s="26"/>
      <c r="AOU18" s="26"/>
      <c r="AOV18" s="26"/>
      <c r="AOW18" s="26"/>
      <c r="AOX18" s="26"/>
      <c r="AOY18" s="26"/>
      <c r="AOZ18" s="26"/>
      <c r="APA18" s="26"/>
      <c r="APB18" s="26"/>
      <c r="APC18" s="26"/>
      <c r="APD18" s="26"/>
      <c r="APE18" s="26"/>
      <c r="APF18" s="26"/>
      <c r="APG18" s="26"/>
      <c r="APH18" s="26"/>
      <c r="API18" s="26"/>
      <c r="APJ18" s="26"/>
      <c r="APK18" s="26"/>
      <c r="APL18" s="26"/>
      <c r="APM18" s="26"/>
      <c r="APN18" s="26"/>
      <c r="APO18" s="26"/>
      <c r="APP18" s="26"/>
      <c r="APQ18" s="26"/>
      <c r="APR18" s="26"/>
      <c r="APS18" s="26"/>
      <c r="APT18" s="26"/>
      <c r="APU18" s="26"/>
      <c r="APV18" s="26"/>
      <c r="APW18" s="26"/>
      <c r="APX18" s="26"/>
      <c r="APY18" s="26"/>
      <c r="APZ18" s="26"/>
      <c r="AQA18" s="26"/>
      <c r="AQB18" s="26"/>
      <c r="AQC18" s="26"/>
      <c r="AQD18" s="26"/>
      <c r="AQE18" s="26"/>
      <c r="AQF18" s="26"/>
      <c r="AQG18" s="26"/>
      <c r="AQH18" s="26"/>
      <c r="AQI18" s="26"/>
      <c r="AQJ18" s="26"/>
      <c r="AQK18" s="26"/>
      <c r="AQL18" s="26"/>
      <c r="AQM18" s="26"/>
      <c r="AQN18" s="26"/>
      <c r="AQO18" s="26"/>
      <c r="AQP18" s="26"/>
      <c r="AQQ18" s="26"/>
      <c r="AQR18" s="26"/>
      <c r="AQS18" s="26"/>
      <c r="AQT18" s="26"/>
      <c r="AQU18" s="26"/>
      <c r="AQV18" s="26"/>
      <c r="AQW18" s="26"/>
      <c r="AQX18" s="26"/>
      <c r="AQY18" s="26"/>
      <c r="AQZ18" s="26"/>
      <c r="ARA18" s="26"/>
      <c r="ARB18" s="26"/>
      <c r="ARC18" s="26"/>
      <c r="ARD18" s="26"/>
      <c r="ARE18" s="26"/>
      <c r="ARF18" s="26"/>
      <c r="ARG18" s="26"/>
      <c r="ARH18" s="26"/>
      <c r="ARI18" s="26"/>
      <c r="ARJ18" s="26"/>
      <c r="ARK18" s="26"/>
      <c r="ARL18" s="26"/>
      <c r="ARM18" s="26"/>
      <c r="ARN18" s="26"/>
      <c r="ARO18" s="26"/>
      <c r="ARP18" s="26"/>
      <c r="ARQ18" s="26"/>
      <c r="ARR18" s="26"/>
      <c r="ARS18" s="26"/>
      <c r="ART18" s="26"/>
      <c r="ARU18" s="26"/>
      <c r="ARV18" s="26"/>
      <c r="ARW18" s="26"/>
      <c r="ARX18" s="26"/>
      <c r="ARY18" s="26"/>
      <c r="ARZ18" s="26"/>
      <c r="ASA18" s="26"/>
      <c r="ASB18" s="26"/>
      <c r="ASC18" s="26"/>
      <c r="ASD18" s="26"/>
      <c r="ASE18" s="26"/>
      <c r="ASF18" s="26"/>
      <c r="ASG18" s="26"/>
      <c r="ASH18" s="26"/>
      <c r="ASI18" s="26"/>
      <c r="ASJ18" s="26"/>
      <c r="ASK18" s="26"/>
      <c r="ASL18" s="26"/>
      <c r="ASM18" s="26"/>
      <c r="ASN18" s="26"/>
      <c r="ASO18" s="26"/>
      <c r="ASP18" s="26"/>
      <c r="ASQ18" s="26"/>
      <c r="ASR18" s="26"/>
      <c r="ASS18" s="26"/>
      <c r="AST18" s="26"/>
      <c r="ASU18" s="26"/>
      <c r="ASV18" s="26"/>
      <c r="ASW18" s="26"/>
      <c r="ASX18" s="26"/>
      <c r="ASY18" s="26"/>
      <c r="ASZ18" s="26"/>
      <c r="ATA18" s="26"/>
      <c r="ATB18" s="26"/>
      <c r="ATC18" s="26"/>
      <c r="ATD18" s="26"/>
      <c r="ATE18" s="26"/>
      <c r="ATF18" s="26"/>
      <c r="ATG18" s="26"/>
      <c r="ATH18" s="26"/>
      <c r="ATI18" s="26"/>
      <c r="ATJ18" s="26"/>
      <c r="ATK18" s="26"/>
      <c r="ATL18" s="26"/>
      <c r="ATM18" s="26"/>
      <c r="ATN18" s="26"/>
      <c r="ATO18" s="26"/>
      <c r="ATP18" s="26"/>
      <c r="ATQ18" s="26"/>
      <c r="ATR18" s="26"/>
      <c r="ATS18" s="26"/>
      <c r="ATT18" s="26"/>
      <c r="ATU18" s="26"/>
      <c r="ATV18" s="26"/>
      <c r="ATW18" s="26"/>
      <c r="ATX18" s="26"/>
      <c r="ATY18" s="26"/>
      <c r="ATZ18" s="26"/>
      <c r="AUA18" s="26"/>
      <c r="AUB18" s="26"/>
      <c r="AUC18" s="26"/>
      <c r="AUD18" s="26"/>
      <c r="AUE18" s="26"/>
      <c r="AUF18" s="26"/>
      <c r="AUG18" s="26"/>
      <c r="AUH18" s="26"/>
      <c r="AUI18" s="26"/>
      <c r="AUJ18" s="26"/>
      <c r="AUK18" s="26"/>
      <c r="AUL18" s="26"/>
      <c r="AUM18" s="26"/>
      <c r="AUN18" s="26"/>
      <c r="AUO18" s="26"/>
      <c r="AUP18" s="26"/>
      <c r="AUQ18" s="26"/>
      <c r="AUR18" s="26"/>
      <c r="AUS18" s="26"/>
      <c r="AUT18" s="26"/>
      <c r="AUU18" s="26"/>
      <c r="AUV18" s="26"/>
      <c r="AUW18" s="26"/>
      <c r="AUX18" s="26"/>
      <c r="AUY18" s="26"/>
      <c r="AUZ18" s="26"/>
      <c r="AVA18" s="26"/>
      <c r="AVB18" s="26"/>
      <c r="AVC18" s="26"/>
      <c r="AVD18" s="26"/>
      <c r="AVE18" s="26"/>
      <c r="AVF18" s="26"/>
      <c r="AVG18" s="26"/>
      <c r="AVH18" s="26"/>
      <c r="AVI18" s="26"/>
      <c r="AVJ18" s="26"/>
      <c r="AVK18" s="26"/>
      <c r="AVL18" s="26"/>
      <c r="AVM18" s="26"/>
      <c r="AVN18" s="26"/>
      <c r="AVO18" s="26"/>
      <c r="AVP18" s="26"/>
      <c r="AVQ18" s="26"/>
      <c r="AVR18" s="26"/>
      <c r="AVS18" s="26"/>
      <c r="AVT18" s="26"/>
      <c r="AVU18" s="26"/>
      <c r="AVV18" s="26"/>
      <c r="AVW18" s="26"/>
      <c r="AVX18" s="26"/>
      <c r="AVY18" s="26"/>
      <c r="AVZ18" s="26"/>
      <c r="AWA18" s="26"/>
      <c r="AWB18" s="26"/>
      <c r="AWC18" s="26"/>
      <c r="AWD18" s="26"/>
      <c r="AWE18" s="26"/>
      <c r="AWF18" s="26"/>
      <c r="AWG18" s="26"/>
      <c r="AWH18" s="26"/>
      <c r="AWI18" s="26"/>
      <c r="AWJ18" s="26"/>
      <c r="AWK18" s="26"/>
      <c r="AWL18" s="26"/>
      <c r="AWM18" s="26"/>
      <c r="AWN18" s="26"/>
      <c r="AWO18" s="26"/>
      <c r="AWP18" s="26"/>
      <c r="AWQ18" s="26"/>
      <c r="AWR18" s="26"/>
      <c r="AWS18" s="26"/>
      <c r="AWT18" s="26"/>
      <c r="AWU18" s="26"/>
      <c r="AWV18" s="26"/>
      <c r="AWW18" s="26"/>
      <c r="AWX18" s="26"/>
      <c r="AWY18" s="26"/>
      <c r="AWZ18" s="26"/>
      <c r="AXA18" s="26"/>
      <c r="AXB18" s="26"/>
      <c r="AXC18" s="26"/>
      <c r="AXD18" s="26"/>
      <c r="AXE18" s="26"/>
      <c r="AXF18" s="26"/>
      <c r="AXG18" s="26"/>
      <c r="AXH18" s="26"/>
      <c r="AXI18" s="26"/>
      <c r="AXJ18" s="26"/>
      <c r="AXK18" s="26"/>
      <c r="AXL18" s="26"/>
      <c r="AXM18" s="26"/>
      <c r="AXN18" s="26"/>
      <c r="AXO18" s="26"/>
      <c r="AXP18" s="26"/>
      <c r="AXQ18" s="26"/>
      <c r="AXR18" s="26"/>
      <c r="AXS18" s="26"/>
      <c r="AXT18" s="26"/>
      <c r="AXU18" s="26"/>
      <c r="AXV18" s="26"/>
      <c r="AXW18" s="26"/>
      <c r="AXX18" s="26"/>
      <c r="AXY18" s="26"/>
      <c r="AXZ18" s="26"/>
      <c r="AYA18" s="26"/>
      <c r="AYB18" s="26"/>
      <c r="AYC18" s="26"/>
      <c r="AYD18" s="26"/>
      <c r="AYE18" s="26"/>
      <c r="AYF18" s="26"/>
      <c r="AYG18" s="26"/>
      <c r="AYH18" s="26"/>
      <c r="AYI18" s="26"/>
      <c r="AYJ18" s="26"/>
      <c r="AYK18" s="26"/>
      <c r="AYL18" s="26"/>
      <c r="AYM18" s="26"/>
      <c r="AYN18" s="26"/>
      <c r="AYO18" s="26"/>
      <c r="AYP18" s="26"/>
      <c r="AYQ18" s="26"/>
      <c r="AYR18" s="26"/>
      <c r="AYS18" s="26"/>
      <c r="AYT18" s="26"/>
      <c r="AYU18" s="26"/>
      <c r="AYV18" s="26"/>
      <c r="AYW18" s="26"/>
      <c r="AYX18" s="26"/>
      <c r="AYY18" s="26"/>
      <c r="AYZ18" s="26"/>
      <c r="AZA18" s="26"/>
      <c r="AZB18" s="26"/>
      <c r="AZC18" s="26"/>
      <c r="AZD18" s="26"/>
      <c r="AZE18" s="26"/>
      <c r="AZF18" s="26"/>
      <c r="AZG18" s="26"/>
      <c r="AZH18" s="26"/>
      <c r="AZI18" s="26"/>
      <c r="AZJ18" s="26"/>
      <c r="AZK18" s="26"/>
      <c r="AZL18" s="26"/>
      <c r="AZM18" s="26"/>
      <c r="AZN18" s="26"/>
      <c r="AZO18" s="26"/>
      <c r="AZP18" s="26"/>
      <c r="AZQ18" s="26"/>
      <c r="AZR18" s="26"/>
      <c r="AZS18" s="26"/>
      <c r="AZT18" s="26"/>
      <c r="AZU18" s="26"/>
      <c r="AZV18" s="26"/>
      <c r="AZW18" s="26"/>
      <c r="AZX18" s="26"/>
      <c r="AZY18" s="26"/>
      <c r="AZZ18" s="26"/>
      <c r="BAA18" s="26"/>
      <c r="BAB18" s="26"/>
      <c r="BAC18" s="26"/>
      <c r="BAD18" s="26"/>
      <c r="BAE18" s="26"/>
      <c r="BAF18" s="26"/>
      <c r="BAG18" s="26"/>
      <c r="BAH18" s="26"/>
      <c r="BAI18" s="26"/>
      <c r="BAJ18" s="26"/>
      <c r="BAK18" s="26"/>
      <c r="BAL18" s="26"/>
      <c r="BAM18" s="26"/>
      <c r="BAN18" s="26"/>
      <c r="BAO18" s="26"/>
      <c r="BAP18" s="26"/>
      <c r="BAQ18" s="26"/>
      <c r="BAR18" s="26"/>
      <c r="BAS18" s="26"/>
      <c r="BAT18" s="26"/>
      <c r="BAU18" s="26"/>
      <c r="BAV18" s="26"/>
      <c r="BAW18" s="26"/>
      <c r="BAX18" s="26"/>
      <c r="BAY18" s="26"/>
      <c r="BAZ18" s="26"/>
      <c r="BBA18" s="26"/>
      <c r="BBB18" s="26"/>
      <c r="BBC18" s="26"/>
      <c r="BBD18" s="26"/>
      <c r="BBE18" s="26"/>
      <c r="BBF18" s="26"/>
      <c r="BBG18" s="26"/>
      <c r="BBH18" s="26"/>
      <c r="BBI18" s="26"/>
      <c r="BBJ18" s="26"/>
      <c r="BBK18" s="26"/>
      <c r="BBL18" s="26"/>
      <c r="BBM18" s="26"/>
      <c r="BBN18" s="26"/>
      <c r="BBO18" s="26"/>
      <c r="BBP18" s="26"/>
      <c r="BBQ18" s="26"/>
      <c r="BBR18" s="26"/>
      <c r="BBS18" s="26"/>
      <c r="BBT18" s="26"/>
      <c r="BBU18" s="26"/>
      <c r="BBV18" s="26"/>
      <c r="BBW18" s="26"/>
      <c r="BBX18" s="26"/>
      <c r="BBY18" s="26"/>
      <c r="BBZ18" s="26"/>
      <c r="BCA18" s="26"/>
      <c r="BCB18" s="26"/>
      <c r="BCC18" s="26"/>
      <c r="BCD18" s="26"/>
      <c r="BCE18" s="26"/>
      <c r="BCF18" s="26"/>
      <c r="BCG18" s="26"/>
      <c r="BCH18" s="26"/>
      <c r="BCI18" s="26"/>
      <c r="BCJ18" s="26"/>
      <c r="BCK18" s="26"/>
      <c r="BCL18" s="26"/>
      <c r="BCM18" s="26"/>
      <c r="BCN18" s="26"/>
      <c r="BCO18" s="26"/>
      <c r="BCP18" s="26"/>
      <c r="BCQ18" s="26"/>
      <c r="BCR18" s="26"/>
      <c r="BCS18" s="26"/>
      <c r="BCT18" s="26"/>
      <c r="BCU18" s="26"/>
      <c r="BCV18" s="26"/>
      <c r="BCW18" s="26"/>
      <c r="BCX18" s="26"/>
      <c r="BCY18" s="26"/>
      <c r="BCZ18" s="26"/>
      <c r="BDA18" s="26"/>
      <c r="BDB18" s="26"/>
      <c r="BDC18" s="26"/>
      <c r="BDD18" s="26"/>
      <c r="BDE18" s="26"/>
      <c r="BDF18" s="26"/>
      <c r="BDG18" s="26"/>
      <c r="BDH18" s="26"/>
      <c r="BDI18" s="26"/>
      <c r="BDJ18" s="26"/>
      <c r="BDK18" s="26"/>
      <c r="BDL18" s="26"/>
      <c r="BDM18" s="26"/>
      <c r="BDN18" s="26"/>
      <c r="BDO18" s="26"/>
      <c r="BDP18" s="26"/>
      <c r="BDQ18" s="26"/>
      <c r="BDR18" s="26"/>
      <c r="BDS18" s="26"/>
      <c r="BDT18" s="26"/>
      <c r="BDU18" s="26"/>
      <c r="BDV18" s="26"/>
      <c r="BDW18" s="26"/>
      <c r="BDX18" s="26"/>
      <c r="BDY18" s="26"/>
      <c r="BDZ18" s="26"/>
      <c r="BEA18" s="26"/>
      <c r="BEB18" s="26"/>
      <c r="BEC18" s="26"/>
      <c r="BED18" s="26"/>
      <c r="BEE18" s="26"/>
      <c r="BEF18" s="26"/>
      <c r="BEG18" s="26"/>
      <c r="BEH18" s="26"/>
      <c r="BEI18" s="26"/>
      <c r="BEJ18" s="26"/>
      <c r="BEK18" s="26"/>
      <c r="BEL18" s="26"/>
      <c r="BEM18" s="26"/>
      <c r="BEN18" s="26"/>
      <c r="BEO18" s="26"/>
      <c r="BEP18" s="26"/>
      <c r="BEQ18" s="26"/>
      <c r="BER18" s="26"/>
      <c r="BES18" s="26"/>
      <c r="BET18" s="26"/>
      <c r="BEU18" s="26"/>
      <c r="BEV18" s="26"/>
      <c r="BEW18" s="26"/>
      <c r="BEX18" s="26"/>
      <c r="BEY18" s="26"/>
      <c r="BEZ18" s="26"/>
      <c r="BFA18" s="26"/>
      <c r="BFB18" s="26"/>
      <c r="BFC18" s="26"/>
      <c r="BFD18" s="26"/>
      <c r="BFE18" s="26"/>
      <c r="BFF18" s="26"/>
      <c r="BFG18" s="26"/>
      <c r="BFH18" s="26"/>
      <c r="BFI18" s="26"/>
      <c r="BFJ18" s="26"/>
      <c r="BFK18" s="26"/>
      <c r="BFL18" s="26"/>
      <c r="BFM18" s="26"/>
      <c r="BFN18" s="26"/>
      <c r="BFO18" s="26"/>
      <c r="BFP18" s="26"/>
      <c r="BFQ18" s="26"/>
      <c r="BFR18" s="26"/>
      <c r="BFS18" s="26"/>
      <c r="BFT18" s="26"/>
      <c r="BFU18" s="26"/>
      <c r="BFV18" s="26"/>
      <c r="BFW18" s="26"/>
      <c r="BFX18" s="26"/>
      <c r="BFY18" s="26"/>
      <c r="BFZ18" s="26"/>
      <c r="BGA18" s="26"/>
      <c r="BGB18" s="26"/>
      <c r="BGC18" s="26"/>
      <c r="BGD18" s="26"/>
      <c r="BGE18" s="26"/>
      <c r="BGF18" s="26"/>
      <c r="BGG18" s="26"/>
      <c r="BGH18" s="26"/>
      <c r="BGI18" s="26"/>
      <c r="BGJ18" s="26"/>
      <c r="BGK18" s="26"/>
      <c r="BGL18" s="26"/>
      <c r="BGM18" s="26"/>
      <c r="BGN18" s="26"/>
      <c r="BGO18" s="26"/>
      <c r="BGP18" s="26"/>
      <c r="BGQ18" s="26"/>
      <c r="BGR18" s="26"/>
      <c r="BGS18" s="26"/>
      <c r="BGT18" s="26"/>
      <c r="BGU18" s="26"/>
      <c r="BGV18" s="26"/>
      <c r="BGW18" s="26"/>
    </row>
    <row r="19" spans="1:1557" ht="20.399999999999999" x14ac:dyDescent="0.2">
      <c r="A19" s="35"/>
      <c r="B19" s="219" t="s">
        <v>532</v>
      </c>
      <c r="C19" s="32"/>
      <c r="D19" s="218" t="s">
        <v>541</v>
      </c>
      <c r="E19" s="36"/>
      <c r="F19" s="36"/>
      <c r="G19" s="36"/>
      <c r="H19" s="36"/>
      <c r="I19" s="32"/>
      <c r="J19" s="32"/>
      <c r="K19" s="32"/>
      <c r="L19" s="32"/>
      <c r="M19" s="32"/>
      <c r="N19" s="32"/>
      <c r="O19" s="32"/>
      <c r="P19" s="33"/>
      <c r="Q19" s="33"/>
      <c r="R19" s="33"/>
      <c r="S19" s="33"/>
      <c r="T19" s="33"/>
      <c r="U19" s="33"/>
      <c r="V19" s="33"/>
      <c r="W19" s="33"/>
      <c r="X19" s="33"/>
      <c r="Y19" s="33"/>
      <c r="Z19" s="33"/>
      <c r="AA19" s="33"/>
      <c r="AB19" s="33"/>
      <c r="AC19" s="33"/>
      <c r="AD19" s="33"/>
      <c r="AE19" s="33"/>
      <c r="AF19" s="33"/>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26"/>
      <c r="JH19" s="26"/>
      <c r="JI19" s="26"/>
      <c r="JJ19" s="26"/>
      <c r="JK19" s="26"/>
      <c r="JL19" s="26"/>
      <c r="JM19" s="26"/>
      <c r="JN19" s="26"/>
      <c r="JO19" s="26"/>
      <c r="JP19" s="26"/>
      <c r="JQ19" s="26"/>
      <c r="JR19" s="26"/>
      <c r="JS19" s="26"/>
      <c r="JT19" s="26"/>
      <c r="JU19" s="26"/>
      <c r="JV19" s="26"/>
      <c r="JW19" s="26"/>
      <c r="JX19" s="26"/>
      <c r="JY19" s="26"/>
      <c r="JZ19" s="26"/>
      <c r="KA19" s="26"/>
      <c r="KB19" s="26"/>
      <c r="KC19" s="26"/>
      <c r="KD19" s="26"/>
      <c r="KE19" s="26"/>
      <c r="KF19" s="26"/>
      <c r="KG19" s="26"/>
      <c r="KH19" s="26"/>
      <c r="KI19" s="26"/>
      <c r="KJ19" s="26"/>
      <c r="KK19" s="26"/>
      <c r="KL19" s="26"/>
      <c r="KM19" s="26"/>
      <c r="KN19" s="26"/>
      <c r="KO19" s="26"/>
      <c r="KP19" s="26"/>
      <c r="KQ19" s="26"/>
      <c r="KR19" s="26"/>
      <c r="KS19" s="26"/>
      <c r="KT19" s="26"/>
      <c r="KU19" s="26"/>
      <c r="KV19" s="26"/>
      <c r="KW19" s="26"/>
      <c r="KX19" s="26"/>
      <c r="KY19" s="26"/>
      <c r="KZ19" s="26"/>
      <c r="LA19" s="26"/>
      <c r="LB19" s="26"/>
      <c r="LC19" s="26"/>
      <c r="LD19" s="26"/>
      <c r="LE19" s="26"/>
      <c r="LF19" s="26"/>
      <c r="LG19" s="26"/>
      <c r="LH19" s="26"/>
      <c r="LI19" s="26"/>
      <c r="LJ19" s="26"/>
      <c r="LK19" s="26"/>
      <c r="LL19" s="26"/>
      <c r="LM19" s="26"/>
      <c r="LN19" s="26"/>
      <c r="LO19" s="26"/>
      <c r="LP19" s="26"/>
      <c r="LQ19" s="26"/>
      <c r="LR19" s="26"/>
      <c r="LS19" s="26"/>
      <c r="LT19" s="26"/>
      <c r="LU19" s="26"/>
      <c r="LV19" s="26"/>
      <c r="LW19" s="26"/>
      <c r="LX19" s="26"/>
      <c r="LY19" s="26"/>
      <c r="LZ19" s="26"/>
      <c r="MA19" s="26"/>
      <c r="MB19" s="26"/>
      <c r="MC19" s="26"/>
      <c r="MD19" s="26"/>
      <c r="ME19" s="26"/>
      <c r="MF19" s="26"/>
      <c r="MG19" s="26"/>
      <c r="MH19" s="26"/>
      <c r="MI19" s="26"/>
      <c r="MJ19" s="26"/>
      <c r="MK19" s="26"/>
      <c r="ML19" s="26"/>
      <c r="MM19" s="26"/>
      <c r="MN19" s="26"/>
      <c r="MO19" s="26"/>
      <c r="MP19" s="26"/>
      <c r="MQ19" s="26"/>
      <c r="MR19" s="26"/>
      <c r="MS19" s="26"/>
      <c r="MT19" s="26"/>
      <c r="MU19" s="26"/>
      <c r="MV19" s="26"/>
      <c r="MW19" s="26"/>
      <c r="MX19" s="26"/>
      <c r="MY19" s="26"/>
      <c r="MZ19" s="26"/>
      <c r="NA19" s="26"/>
      <c r="NB19" s="26"/>
      <c r="NC19" s="26"/>
      <c r="ND19" s="26"/>
      <c r="NE19" s="26"/>
      <c r="NF19" s="26"/>
      <c r="NG19" s="26"/>
      <c r="NH19" s="26"/>
      <c r="NI19" s="26"/>
      <c r="NJ19" s="26"/>
      <c r="NK19" s="26"/>
      <c r="NL19" s="26"/>
      <c r="NM19" s="26"/>
      <c r="NN19" s="26"/>
      <c r="NO19" s="26"/>
      <c r="NP19" s="26"/>
      <c r="NQ19" s="26"/>
      <c r="NR19" s="26"/>
      <c r="NS19" s="26"/>
      <c r="NT19" s="26"/>
      <c r="NU19" s="26"/>
      <c r="NV19" s="26"/>
      <c r="NW19" s="26"/>
      <c r="NX19" s="26"/>
      <c r="NY19" s="26"/>
      <c r="NZ19" s="26"/>
      <c r="OA19" s="26"/>
      <c r="OB19" s="26"/>
      <c r="OC19" s="26"/>
      <c r="OD19" s="26"/>
      <c r="OE19" s="26"/>
      <c r="OF19" s="26"/>
      <c r="OG19" s="26"/>
      <c r="OH19" s="26"/>
      <c r="OI19" s="26"/>
      <c r="OJ19" s="26"/>
      <c r="OK19" s="26"/>
      <c r="OL19" s="26"/>
      <c r="OM19" s="26"/>
      <c r="ON19" s="26"/>
      <c r="OO19" s="26"/>
      <c r="OP19" s="26"/>
      <c r="OQ19" s="26"/>
      <c r="OR19" s="26"/>
      <c r="OS19" s="26"/>
      <c r="OT19" s="26"/>
      <c r="OU19" s="26"/>
      <c r="OV19" s="26"/>
      <c r="OW19" s="26"/>
      <c r="OX19" s="26"/>
      <c r="OY19" s="26"/>
      <c r="OZ19" s="26"/>
      <c r="PA19" s="26"/>
      <c r="PB19" s="26"/>
      <c r="PC19" s="26"/>
      <c r="PD19" s="26"/>
      <c r="PE19" s="26"/>
      <c r="PF19" s="26"/>
      <c r="PG19" s="26"/>
      <c r="PH19" s="26"/>
      <c r="PI19" s="26"/>
      <c r="PJ19" s="26"/>
      <c r="PK19" s="26"/>
      <c r="PL19" s="26"/>
      <c r="PM19" s="26"/>
      <c r="PN19" s="26"/>
      <c r="PO19" s="26"/>
      <c r="PP19" s="26"/>
      <c r="PQ19" s="26"/>
      <c r="PR19" s="26"/>
      <c r="PS19" s="26"/>
      <c r="PT19" s="26"/>
      <c r="PU19" s="26"/>
      <c r="PV19" s="26"/>
      <c r="PW19" s="26"/>
      <c r="PX19" s="26"/>
      <c r="PY19" s="26"/>
      <c r="PZ19" s="26"/>
      <c r="QA19" s="26"/>
      <c r="QB19" s="26"/>
      <c r="QC19" s="26"/>
      <c r="QD19" s="26"/>
      <c r="QE19" s="26"/>
      <c r="QF19" s="26"/>
      <c r="QG19" s="26"/>
      <c r="QH19" s="26"/>
      <c r="QI19" s="26"/>
      <c r="QJ19" s="26"/>
      <c r="QK19" s="26"/>
      <c r="QL19" s="26"/>
      <c r="QM19" s="26"/>
      <c r="QN19" s="26"/>
      <c r="QO19" s="26"/>
      <c r="QP19" s="26"/>
      <c r="QQ19" s="26"/>
      <c r="QR19" s="26"/>
      <c r="QS19" s="26"/>
      <c r="QT19" s="26"/>
      <c r="QU19" s="26"/>
      <c r="QV19" s="26"/>
      <c r="QW19" s="26"/>
      <c r="QX19" s="26"/>
      <c r="QY19" s="26"/>
      <c r="QZ19" s="26"/>
      <c r="RA19" s="26"/>
      <c r="RB19" s="26"/>
      <c r="RC19" s="26"/>
      <c r="RD19" s="26"/>
      <c r="RE19" s="26"/>
      <c r="RF19" s="26"/>
      <c r="RG19" s="26"/>
      <c r="RH19" s="26"/>
      <c r="RI19" s="26"/>
      <c r="RJ19" s="26"/>
      <c r="RK19" s="26"/>
      <c r="RL19" s="26"/>
      <c r="RM19" s="26"/>
      <c r="RN19" s="26"/>
      <c r="RO19" s="26"/>
      <c r="RP19" s="26"/>
      <c r="RQ19" s="26"/>
      <c r="RR19" s="26"/>
      <c r="RS19" s="26"/>
      <c r="RT19" s="26"/>
      <c r="RU19" s="26"/>
      <c r="RV19" s="26"/>
      <c r="RW19" s="26"/>
      <c r="RX19" s="26"/>
      <c r="RY19" s="26"/>
      <c r="RZ19" s="26"/>
      <c r="SA19" s="26"/>
      <c r="SB19" s="26"/>
      <c r="SC19" s="26"/>
      <c r="SD19" s="26"/>
      <c r="SE19" s="26"/>
      <c r="SF19" s="26"/>
      <c r="SG19" s="26"/>
      <c r="SH19" s="26"/>
      <c r="SI19" s="26"/>
      <c r="SJ19" s="26"/>
      <c r="SK19" s="26"/>
      <c r="SL19" s="26"/>
      <c r="SM19" s="26"/>
      <c r="SN19" s="26"/>
      <c r="SO19" s="26"/>
      <c r="SP19" s="26"/>
      <c r="SQ19" s="26"/>
      <c r="SR19" s="26"/>
      <c r="SS19" s="26"/>
      <c r="ST19" s="26"/>
      <c r="SU19" s="26"/>
      <c r="SV19" s="26"/>
      <c r="SW19" s="26"/>
      <c r="SX19" s="26"/>
      <c r="SY19" s="26"/>
      <c r="SZ19" s="26"/>
      <c r="TA19" s="26"/>
      <c r="TB19" s="26"/>
      <c r="TC19" s="26"/>
      <c r="TD19" s="26"/>
      <c r="TE19" s="26"/>
      <c r="TF19" s="26"/>
      <c r="TG19" s="26"/>
      <c r="TH19" s="26"/>
      <c r="TI19" s="26"/>
      <c r="TJ19" s="26"/>
      <c r="TK19" s="26"/>
      <c r="TL19" s="26"/>
      <c r="TM19" s="26"/>
      <c r="TN19" s="26"/>
      <c r="TO19" s="26"/>
      <c r="TP19" s="26"/>
      <c r="TQ19" s="26"/>
      <c r="TR19" s="26"/>
      <c r="TS19" s="26"/>
      <c r="TT19" s="26"/>
      <c r="TU19" s="26"/>
      <c r="TV19" s="26"/>
      <c r="TW19" s="26"/>
      <c r="TX19" s="26"/>
      <c r="TY19" s="26"/>
      <c r="TZ19" s="26"/>
      <c r="UA19" s="26"/>
      <c r="UB19" s="26"/>
      <c r="UC19" s="26"/>
      <c r="UD19" s="26"/>
      <c r="UE19" s="26"/>
      <c r="UF19" s="26"/>
      <c r="UG19" s="26"/>
      <c r="UH19" s="26"/>
      <c r="UI19" s="26"/>
      <c r="UJ19" s="26"/>
      <c r="UK19" s="26"/>
      <c r="UL19" s="26"/>
      <c r="UM19" s="26"/>
      <c r="UN19" s="26"/>
      <c r="UO19" s="26"/>
      <c r="UP19" s="26"/>
      <c r="UQ19" s="26"/>
      <c r="UR19" s="26"/>
      <c r="US19" s="26"/>
      <c r="UT19" s="26"/>
      <c r="UU19" s="26"/>
      <c r="UV19" s="26"/>
      <c r="UW19" s="26"/>
      <c r="UX19" s="26"/>
      <c r="UY19" s="26"/>
      <c r="UZ19" s="26"/>
      <c r="VA19" s="26"/>
      <c r="VB19" s="26"/>
      <c r="VC19" s="26"/>
      <c r="VD19" s="26"/>
      <c r="VE19" s="26"/>
      <c r="VF19" s="26"/>
      <c r="VG19" s="26"/>
      <c r="VH19" s="26"/>
      <c r="VI19" s="26"/>
      <c r="VJ19" s="26"/>
      <c r="VK19" s="26"/>
      <c r="VL19" s="26"/>
      <c r="VM19" s="26"/>
      <c r="VN19" s="26"/>
      <c r="VO19" s="26"/>
      <c r="VP19" s="26"/>
      <c r="VQ19" s="26"/>
      <c r="VR19" s="26"/>
      <c r="VS19" s="26"/>
      <c r="VT19" s="26"/>
      <c r="VU19" s="26"/>
      <c r="VV19" s="26"/>
      <c r="VW19" s="26"/>
      <c r="VX19" s="26"/>
      <c r="VY19" s="26"/>
      <c r="VZ19" s="26"/>
      <c r="WA19" s="26"/>
      <c r="WB19" s="26"/>
      <c r="WC19" s="26"/>
      <c r="WD19" s="26"/>
      <c r="WE19" s="26"/>
      <c r="WF19" s="26"/>
      <c r="WG19" s="26"/>
      <c r="WH19" s="26"/>
      <c r="WI19" s="26"/>
      <c r="WJ19" s="26"/>
      <c r="WK19" s="26"/>
      <c r="WL19" s="26"/>
      <c r="WM19" s="26"/>
      <c r="WN19" s="26"/>
      <c r="WO19" s="26"/>
      <c r="WP19" s="26"/>
      <c r="WQ19" s="26"/>
      <c r="WR19" s="26"/>
      <c r="WS19" s="26"/>
      <c r="WT19" s="26"/>
      <c r="WU19" s="26"/>
      <c r="WV19" s="26"/>
      <c r="WW19" s="26"/>
      <c r="WX19" s="26"/>
      <c r="WY19" s="26"/>
      <c r="WZ19" s="26"/>
      <c r="XA19" s="26"/>
      <c r="XB19" s="26"/>
      <c r="XC19" s="26"/>
      <c r="XD19" s="26"/>
      <c r="XE19" s="26"/>
      <c r="XF19" s="26"/>
      <c r="XG19" s="26"/>
      <c r="XH19" s="26"/>
      <c r="XI19" s="26"/>
      <c r="XJ19" s="26"/>
      <c r="XK19" s="26"/>
      <c r="XL19" s="26"/>
      <c r="XM19" s="26"/>
      <c r="XN19" s="26"/>
      <c r="XO19" s="26"/>
      <c r="XP19" s="26"/>
      <c r="XQ19" s="26"/>
      <c r="XR19" s="26"/>
      <c r="XS19" s="26"/>
      <c r="XT19" s="26"/>
      <c r="XU19" s="26"/>
      <c r="XV19" s="26"/>
      <c r="XW19" s="26"/>
      <c r="XX19" s="26"/>
      <c r="XY19" s="26"/>
      <c r="XZ19" s="26"/>
      <c r="YA19" s="26"/>
      <c r="YB19" s="26"/>
      <c r="YC19" s="26"/>
      <c r="YD19" s="26"/>
      <c r="YE19" s="26"/>
      <c r="YF19" s="26"/>
      <c r="YG19" s="26"/>
      <c r="YH19" s="26"/>
      <c r="YI19" s="26"/>
      <c r="YJ19" s="26"/>
      <c r="YK19" s="26"/>
      <c r="YL19" s="26"/>
      <c r="YM19" s="26"/>
      <c r="YN19" s="26"/>
      <c r="YO19" s="26"/>
      <c r="YP19" s="26"/>
      <c r="YQ19" s="26"/>
      <c r="YR19" s="26"/>
      <c r="YS19" s="26"/>
      <c r="YT19" s="26"/>
      <c r="YU19" s="26"/>
      <c r="YV19" s="26"/>
      <c r="YW19" s="26"/>
      <c r="YX19" s="26"/>
      <c r="YY19" s="26"/>
      <c r="YZ19" s="26"/>
      <c r="ZA19" s="26"/>
      <c r="ZB19" s="26"/>
      <c r="ZC19" s="26"/>
      <c r="ZD19" s="26"/>
      <c r="ZE19" s="26"/>
      <c r="ZF19" s="26"/>
      <c r="ZG19" s="26"/>
      <c r="ZH19" s="26"/>
      <c r="ZI19" s="26"/>
      <c r="ZJ19" s="26"/>
      <c r="ZK19" s="26"/>
      <c r="ZL19" s="26"/>
      <c r="ZM19" s="26"/>
      <c r="ZN19" s="26"/>
      <c r="ZO19" s="26"/>
      <c r="ZP19" s="26"/>
      <c r="ZQ19" s="26"/>
      <c r="ZR19" s="26"/>
      <c r="ZS19" s="26"/>
      <c r="ZT19" s="26"/>
      <c r="ZU19" s="26"/>
      <c r="ZV19" s="26"/>
      <c r="ZW19" s="26"/>
      <c r="ZX19" s="26"/>
      <c r="ZY19" s="26"/>
      <c r="ZZ19" s="26"/>
      <c r="AAA19" s="26"/>
      <c r="AAB19" s="26"/>
      <c r="AAC19" s="26"/>
      <c r="AAD19" s="26"/>
      <c r="AAE19" s="26"/>
      <c r="AAF19" s="26"/>
      <c r="AAG19" s="26"/>
      <c r="AAH19" s="26"/>
      <c r="AAI19" s="26"/>
      <c r="AAJ19" s="26"/>
      <c r="AAK19" s="26"/>
      <c r="AAL19" s="26"/>
      <c r="AAM19" s="26"/>
      <c r="AAN19" s="26"/>
      <c r="AAO19" s="26"/>
      <c r="AAP19" s="26"/>
      <c r="AAQ19" s="26"/>
      <c r="AAR19" s="26"/>
      <c r="AAS19" s="26"/>
      <c r="AAT19" s="26"/>
      <c r="AAU19" s="26"/>
      <c r="AAV19" s="26"/>
      <c r="AAW19" s="26"/>
      <c r="AAX19" s="26"/>
      <c r="AAY19" s="26"/>
      <c r="AAZ19" s="26"/>
      <c r="ABA19" s="26"/>
      <c r="ABB19" s="26"/>
      <c r="ABC19" s="26"/>
      <c r="ABD19" s="26"/>
      <c r="ABE19" s="26"/>
      <c r="ABF19" s="26"/>
      <c r="ABG19" s="26"/>
      <c r="ABH19" s="26"/>
      <c r="ABI19" s="26"/>
      <c r="ABJ19" s="26"/>
      <c r="ABK19" s="26"/>
      <c r="ABL19" s="26"/>
      <c r="ABM19" s="26"/>
      <c r="ABN19" s="26"/>
      <c r="ABO19" s="26"/>
      <c r="ABP19" s="26"/>
      <c r="ABQ19" s="26"/>
      <c r="ABR19" s="26"/>
      <c r="ABS19" s="26"/>
      <c r="ABT19" s="26"/>
      <c r="ABU19" s="26"/>
      <c r="ABV19" s="26"/>
      <c r="ABW19" s="26"/>
      <c r="ABX19" s="26"/>
      <c r="ABY19" s="26"/>
      <c r="ABZ19" s="26"/>
      <c r="ACA19" s="26"/>
      <c r="ACB19" s="26"/>
      <c r="ACC19" s="26"/>
      <c r="ACD19" s="26"/>
      <c r="ACE19" s="26"/>
      <c r="ACF19" s="26"/>
      <c r="ACG19" s="26"/>
      <c r="ACH19" s="26"/>
      <c r="ACI19" s="26"/>
      <c r="ACJ19" s="26"/>
      <c r="ACK19" s="26"/>
      <c r="ACL19" s="26"/>
      <c r="ACM19" s="26"/>
      <c r="ACN19" s="26"/>
      <c r="ACO19" s="26"/>
      <c r="ACP19" s="26"/>
      <c r="ACQ19" s="26"/>
      <c r="ACR19" s="26"/>
      <c r="ACS19" s="26"/>
      <c r="ACT19" s="26"/>
      <c r="ACU19" s="26"/>
      <c r="ACV19" s="26"/>
      <c r="ACW19" s="26"/>
      <c r="ACX19" s="26"/>
      <c r="ACY19" s="26"/>
      <c r="ACZ19" s="26"/>
      <c r="ADA19" s="26"/>
      <c r="ADB19" s="26"/>
      <c r="ADC19" s="26"/>
      <c r="ADD19" s="26"/>
      <c r="ADE19" s="26"/>
      <c r="ADF19" s="26"/>
      <c r="ADG19" s="26"/>
      <c r="ADH19" s="26"/>
      <c r="ADI19" s="26"/>
      <c r="ADJ19" s="26"/>
      <c r="ADK19" s="26"/>
      <c r="ADL19" s="26"/>
      <c r="ADM19" s="26"/>
      <c r="ADN19" s="26"/>
      <c r="ADO19" s="26"/>
      <c r="ADP19" s="26"/>
      <c r="ADQ19" s="26"/>
      <c r="ADR19" s="26"/>
      <c r="ADS19" s="26"/>
      <c r="ADT19" s="26"/>
      <c r="ADU19" s="26"/>
      <c r="ADV19" s="26"/>
      <c r="ADW19" s="26"/>
      <c r="ADX19" s="26"/>
      <c r="ADY19" s="26"/>
      <c r="ADZ19" s="26"/>
      <c r="AEA19" s="26"/>
      <c r="AEB19" s="26"/>
      <c r="AEC19" s="26"/>
      <c r="AED19" s="26"/>
      <c r="AEE19" s="26"/>
      <c r="AEF19" s="26"/>
      <c r="AEG19" s="26"/>
      <c r="AEH19" s="26"/>
      <c r="AEI19" s="26"/>
      <c r="AEJ19" s="26"/>
      <c r="AEK19" s="26"/>
      <c r="AEL19" s="26"/>
      <c r="AEM19" s="26"/>
      <c r="AEN19" s="26"/>
      <c r="AEO19" s="26"/>
      <c r="AEP19" s="26"/>
      <c r="AEQ19" s="26"/>
      <c r="AER19" s="26"/>
      <c r="AES19" s="26"/>
      <c r="AET19" s="26"/>
      <c r="AEU19" s="26"/>
      <c r="AEV19" s="26"/>
      <c r="AEW19" s="26"/>
      <c r="AEX19" s="26"/>
      <c r="AEY19" s="26"/>
      <c r="AEZ19" s="26"/>
      <c r="AFA19" s="26"/>
      <c r="AFB19" s="26"/>
      <c r="AFC19" s="26"/>
      <c r="AFD19" s="26"/>
      <c r="AFE19" s="26"/>
      <c r="AFF19" s="26"/>
      <c r="AFG19" s="26"/>
      <c r="AFH19" s="26"/>
      <c r="AFI19" s="26"/>
      <c r="AFJ19" s="26"/>
      <c r="AFK19" s="26"/>
      <c r="AFL19" s="26"/>
      <c r="AFM19" s="26"/>
      <c r="AFN19" s="26"/>
      <c r="AFO19" s="26"/>
      <c r="AFP19" s="26"/>
      <c r="AFQ19" s="26"/>
      <c r="AFR19" s="26"/>
      <c r="AFS19" s="26"/>
      <c r="AFT19" s="26"/>
      <c r="AFU19" s="26"/>
      <c r="AFV19" s="26"/>
      <c r="AFW19" s="26"/>
      <c r="AFX19" s="26"/>
      <c r="AFY19" s="26"/>
      <c r="AFZ19" s="26"/>
      <c r="AGA19" s="26"/>
      <c r="AGB19" s="26"/>
      <c r="AGC19" s="26"/>
      <c r="AGD19" s="26"/>
      <c r="AGE19" s="26"/>
      <c r="AGF19" s="26"/>
      <c r="AGG19" s="26"/>
      <c r="AGH19" s="26"/>
      <c r="AGI19" s="26"/>
      <c r="AGJ19" s="26"/>
      <c r="AGK19" s="26"/>
      <c r="AGL19" s="26"/>
      <c r="AGM19" s="26"/>
      <c r="AGN19" s="26"/>
      <c r="AGO19" s="26"/>
      <c r="AGP19" s="26"/>
      <c r="AGQ19" s="26"/>
      <c r="AGR19" s="26"/>
      <c r="AGS19" s="26"/>
      <c r="AGT19" s="26"/>
      <c r="AGU19" s="26"/>
      <c r="AGV19" s="26"/>
      <c r="AGW19" s="26"/>
      <c r="AGX19" s="26"/>
      <c r="AGY19" s="26"/>
      <c r="AGZ19" s="26"/>
      <c r="AHA19" s="26"/>
      <c r="AHB19" s="26"/>
      <c r="AHC19" s="26"/>
      <c r="AHD19" s="26"/>
      <c r="AHE19" s="26"/>
      <c r="AHF19" s="26"/>
      <c r="AHG19" s="26"/>
      <c r="AHH19" s="26"/>
      <c r="AHI19" s="26"/>
      <c r="AHJ19" s="26"/>
      <c r="AHK19" s="26"/>
      <c r="AHL19" s="26"/>
      <c r="AHM19" s="26"/>
      <c r="AHN19" s="26"/>
      <c r="AHO19" s="26"/>
      <c r="AHP19" s="26"/>
      <c r="AHQ19" s="26"/>
      <c r="AHR19" s="26"/>
      <c r="AHS19" s="26"/>
      <c r="AHT19" s="26"/>
      <c r="AHU19" s="26"/>
      <c r="AHV19" s="26"/>
      <c r="AHW19" s="26"/>
      <c r="AHX19" s="26"/>
      <c r="AHY19" s="26"/>
      <c r="AHZ19" s="26"/>
      <c r="AIA19" s="26"/>
      <c r="AIB19" s="26"/>
      <c r="AIC19" s="26"/>
      <c r="AID19" s="26"/>
      <c r="AIE19" s="26"/>
      <c r="AIF19" s="26"/>
      <c r="AIG19" s="26"/>
      <c r="AIH19" s="26"/>
      <c r="AII19" s="26"/>
      <c r="AIJ19" s="26"/>
      <c r="AIK19" s="26"/>
      <c r="AIL19" s="26"/>
      <c r="AIM19" s="26"/>
      <c r="AIN19" s="26"/>
      <c r="AIO19" s="26"/>
      <c r="AIP19" s="26"/>
      <c r="AIQ19" s="26"/>
      <c r="AIR19" s="26"/>
      <c r="AIS19" s="26"/>
      <c r="AIT19" s="26"/>
      <c r="AIU19" s="26"/>
      <c r="AIV19" s="26"/>
      <c r="AIW19" s="26"/>
      <c r="AIX19" s="26"/>
      <c r="AIY19" s="26"/>
      <c r="AIZ19" s="26"/>
      <c r="AJA19" s="26"/>
      <c r="AJB19" s="26"/>
      <c r="AJC19" s="26"/>
      <c r="AJD19" s="26"/>
      <c r="AJE19" s="26"/>
      <c r="AJF19" s="26"/>
      <c r="AJG19" s="26"/>
      <c r="AJH19" s="26"/>
      <c r="AJI19" s="26"/>
      <c r="AJJ19" s="26"/>
      <c r="AJK19" s="26"/>
      <c r="AJL19" s="26"/>
      <c r="AJM19" s="26"/>
      <c r="AJN19" s="26"/>
      <c r="AJO19" s="26"/>
      <c r="AJP19" s="26"/>
      <c r="AJQ19" s="26"/>
      <c r="AJR19" s="26"/>
      <c r="AJS19" s="26"/>
      <c r="AJT19" s="26"/>
      <c r="AJU19" s="26"/>
      <c r="AJV19" s="26"/>
      <c r="AJW19" s="26"/>
      <c r="AJX19" s="26"/>
      <c r="AJY19" s="26"/>
      <c r="AJZ19" s="26"/>
      <c r="AKA19" s="26"/>
      <c r="AKB19" s="26"/>
      <c r="AKC19" s="26"/>
      <c r="AKD19" s="26"/>
      <c r="AKE19" s="26"/>
      <c r="AKF19" s="26"/>
      <c r="AKG19" s="26"/>
      <c r="AKH19" s="26"/>
      <c r="AKI19" s="26"/>
      <c r="AKJ19" s="26"/>
      <c r="AKK19" s="26"/>
      <c r="AKL19" s="26"/>
      <c r="AKM19" s="26"/>
      <c r="AKN19" s="26"/>
      <c r="AKO19" s="26"/>
      <c r="AKP19" s="26"/>
      <c r="AKQ19" s="26"/>
      <c r="AKR19" s="26"/>
      <c r="AKS19" s="26"/>
      <c r="AKT19" s="26"/>
      <c r="AKU19" s="26"/>
      <c r="AKV19" s="26"/>
      <c r="AKW19" s="26"/>
      <c r="AKX19" s="26"/>
      <c r="AKY19" s="26"/>
      <c r="AKZ19" s="26"/>
      <c r="ALA19" s="26"/>
      <c r="ALB19" s="26"/>
      <c r="ALC19" s="26"/>
      <c r="ALD19" s="26"/>
      <c r="ALE19" s="26"/>
      <c r="ALF19" s="26"/>
      <c r="ALG19" s="26"/>
      <c r="ALH19" s="26"/>
      <c r="ALI19" s="26"/>
      <c r="ALJ19" s="26"/>
      <c r="ALK19" s="26"/>
      <c r="ALL19" s="26"/>
      <c r="ALM19" s="26"/>
      <c r="ALN19" s="26"/>
      <c r="ALO19" s="26"/>
      <c r="ALP19" s="26"/>
      <c r="ALQ19" s="26"/>
      <c r="ALR19" s="26"/>
      <c r="ALS19" s="26"/>
      <c r="ALT19" s="26"/>
      <c r="ALU19" s="26"/>
      <c r="ALV19" s="26"/>
      <c r="ALW19" s="26"/>
      <c r="ALX19" s="26"/>
      <c r="ALY19" s="26"/>
      <c r="ALZ19" s="26"/>
      <c r="AMA19" s="26"/>
      <c r="AMB19" s="26"/>
      <c r="AMC19" s="26"/>
      <c r="AMD19" s="26"/>
      <c r="AME19" s="26"/>
      <c r="AMF19" s="26"/>
      <c r="AMG19" s="26"/>
      <c r="AMH19" s="26"/>
      <c r="AMI19" s="26"/>
      <c r="AMJ19" s="26"/>
      <c r="AMK19" s="26"/>
      <c r="AML19" s="26"/>
      <c r="AMM19" s="26"/>
      <c r="AMN19" s="26"/>
      <c r="AMO19" s="26"/>
      <c r="AMP19" s="26"/>
      <c r="AMQ19" s="26"/>
      <c r="AMR19" s="26"/>
      <c r="AMS19" s="26"/>
      <c r="AMT19" s="26"/>
      <c r="AMU19" s="26"/>
      <c r="AMV19" s="26"/>
      <c r="AMW19" s="26"/>
      <c r="AMX19" s="26"/>
      <c r="AMY19" s="26"/>
      <c r="AMZ19" s="26"/>
      <c r="ANA19" s="26"/>
      <c r="ANB19" s="26"/>
      <c r="ANC19" s="26"/>
      <c r="AND19" s="26"/>
      <c r="ANE19" s="26"/>
      <c r="ANF19" s="26"/>
      <c r="ANG19" s="26"/>
      <c r="ANH19" s="26"/>
      <c r="ANI19" s="26"/>
      <c r="ANJ19" s="26"/>
      <c r="ANK19" s="26"/>
      <c r="ANL19" s="26"/>
      <c r="ANM19" s="26"/>
      <c r="ANN19" s="26"/>
      <c r="ANO19" s="26"/>
      <c r="ANP19" s="26"/>
      <c r="ANQ19" s="26"/>
      <c r="ANR19" s="26"/>
      <c r="ANS19" s="26"/>
      <c r="ANT19" s="26"/>
      <c r="ANU19" s="26"/>
      <c r="ANV19" s="26"/>
      <c r="ANW19" s="26"/>
      <c r="ANX19" s="26"/>
      <c r="ANY19" s="26"/>
      <c r="ANZ19" s="26"/>
      <c r="AOA19" s="26"/>
      <c r="AOB19" s="26"/>
      <c r="AOC19" s="26"/>
      <c r="AOD19" s="26"/>
      <c r="AOE19" s="26"/>
      <c r="AOF19" s="26"/>
      <c r="AOG19" s="26"/>
      <c r="AOH19" s="26"/>
      <c r="AOI19" s="26"/>
      <c r="AOJ19" s="26"/>
      <c r="AOK19" s="26"/>
      <c r="AOL19" s="26"/>
      <c r="AOM19" s="26"/>
      <c r="AON19" s="26"/>
      <c r="AOO19" s="26"/>
      <c r="AOP19" s="26"/>
      <c r="AOQ19" s="26"/>
      <c r="AOR19" s="26"/>
      <c r="AOS19" s="26"/>
      <c r="AOT19" s="26"/>
      <c r="AOU19" s="26"/>
      <c r="AOV19" s="26"/>
      <c r="AOW19" s="26"/>
      <c r="AOX19" s="26"/>
      <c r="AOY19" s="26"/>
      <c r="AOZ19" s="26"/>
      <c r="APA19" s="26"/>
      <c r="APB19" s="26"/>
      <c r="APC19" s="26"/>
      <c r="APD19" s="26"/>
      <c r="APE19" s="26"/>
      <c r="APF19" s="26"/>
      <c r="APG19" s="26"/>
      <c r="APH19" s="26"/>
      <c r="API19" s="26"/>
      <c r="APJ19" s="26"/>
      <c r="APK19" s="26"/>
      <c r="APL19" s="26"/>
      <c r="APM19" s="26"/>
      <c r="APN19" s="26"/>
      <c r="APO19" s="26"/>
      <c r="APP19" s="26"/>
      <c r="APQ19" s="26"/>
      <c r="APR19" s="26"/>
      <c r="APS19" s="26"/>
      <c r="APT19" s="26"/>
      <c r="APU19" s="26"/>
      <c r="APV19" s="26"/>
      <c r="APW19" s="26"/>
      <c r="APX19" s="26"/>
      <c r="APY19" s="26"/>
      <c r="APZ19" s="26"/>
      <c r="AQA19" s="26"/>
      <c r="AQB19" s="26"/>
      <c r="AQC19" s="26"/>
      <c r="AQD19" s="26"/>
      <c r="AQE19" s="26"/>
      <c r="AQF19" s="26"/>
      <c r="AQG19" s="26"/>
      <c r="AQH19" s="26"/>
      <c r="AQI19" s="26"/>
      <c r="AQJ19" s="26"/>
      <c r="AQK19" s="26"/>
      <c r="AQL19" s="26"/>
      <c r="AQM19" s="26"/>
      <c r="AQN19" s="26"/>
      <c r="AQO19" s="26"/>
      <c r="AQP19" s="26"/>
      <c r="AQQ19" s="26"/>
      <c r="AQR19" s="26"/>
      <c r="AQS19" s="26"/>
      <c r="AQT19" s="26"/>
      <c r="AQU19" s="26"/>
      <c r="AQV19" s="26"/>
      <c r="AQW19" s="26"/>
      <c r="AQX19" s="26"/>
      <c r="AQY19" s="26"/>
      <c r="AQZ19" s="26"/>
      <c r="ARA19" s="26"/>
      <c r="ARB19" s="26"/>
      <c r="ARC19" s="26"/>
      <c r="ARD19" s="26"/>
      <c r="ARE19" s="26"/>
      <c r="ARF19" s="26"/>
      <c r="ARG19" s="26"/>
      <c r="ARH19" s="26"/>
      <c r="ARI19" s="26"/>
      <c r="ARJ19" s="26"/>
      <c r="ARK19" s="26"/>
      <c r="ARL19" s="26"/>
      <c r="ARM19" s="26"/>
      <c r="ARN19" s="26"/>
      <c r="ARO19" s="26"/>
      <c r="ARP19" s="26"/>
      <c r="ARQ19" s="26"/>
      <c r="ARR19" s="26"/>
      <c r="ARS19" s="26"/>
      <c r="ART19" s="26"/>
      <c r="ARU19" s="26"/>
      <c r="ARV19" s="26"/>
      <c r="ARW19" s="26"/>
      <c r="ARX19" s="26"/>
      <c r="ARY19" s="26"/>
      <c r="ARZ19" s="26"/>
      <c r="ASA19" s="26"/>
      <c r="ASB19" s="26"/>
      <c r="ASC19" s="26"/>
      <c r="ASD19" s="26"/>
      <c r="ASE19" s="26"/>
      <c r="ASF19" s="26"/>
      <c r="ASG19" s="26"/>
      <c r="ASH19" s="26"/>
      <c r="ASI19" s="26"/>
      <c r="ASJ19" s="26"/>
      <c r="ASK19" s="26"/>
      <c r="ASL19" s="26"/>
      <c r="ASM19" s="26"/>
      <c r="ASN19" s="26"/>
      <c r="ASO19" s="26"/>
      <c r="ASP19" s="26"/>
      <c r="ASQ19" s="26"/>
      <c r="ASR19" s="26"/>
      <c r="ASS19" s="26"/>
      <c r="AST19" s="26"/>
      <c r="ASU19" s="26"/>
      <c r="ASV19" s="26"/>
      <c r="ASW19" s="26"/>
      <c r="ASX19" s="26"/>
      <c r="ASY19" s="26"/>
      <c r="ASZ19" s="26"/>
      <c r="ATA19" s="26"/>
      <c r="ATB19" s="26"/>
      <c r="ATC19" s="26"/>
      <c r="ATD19" s="26"/>
      <c r="ATE19" s="26"/>
      <c r="ATF19" s="26"/>
      <c r="ATG19" s="26"/>
      <c r="ATH19" s="26"/>
      <c r="ATI19" s="26"/>
      <c r="ATJ19" s="26"/>
      <c r="ATK19" s="26"/>
      <c r="ATL19" s="26"/>
      <c r="ATM19" s="26"/>
      <c r="ATN19" s="26"/>
      <c r="ATO19" s="26"/>
      <c r="ATP19" s="26"/>
      <c r="ATQ19" s="26"/>
      <c r="ATR19" s="26"/>
      <c r="ATS19" s="26"/>
      <c r="ATT19" s="26"/>
      <c r="ATU19" s="26"/>
      <c r="ATV19" s="26"/>
      <c r="ATW19" s="26"/>
      <c r="ATX19" s="26"/>
      <c r="ATY19" s="26"/>
      <c r="ATZ19" s="26"/>
      <c r="AUA19" s="26"/>
      <c r="AUB19" s="26"/>
      <c r="AUC19" s="26"/>
      <c r="AUD19" s="26"/>
      <c r="AUE19" s="26"/>
      <c r="AUF19" s="26"/>
      <c r="AUG19" s="26"/>
      <c r="AUH19" s="26"/>
      <c r="AUI19" s="26"/>
      <c r="AUJ19" s="26"/>
      <c r="AUK19" s="26"/>
      <c r="AUL19" s="26"/>
      <c r="AUM19" s="26"/>
      <c r="AUN19" s="26"/>
      <c r="AUO19" s="26"/>
      <c r="AUP19" s="26"/>
      <c r="AUQ19" s="26"/>
      <c r="AUR19" s="26"/>
      <c r="AUS19" s="26"/>
      <c r="AUT19" s="26"/>
      <c r="AUU19" s="26"/>
      <c r="AUV19" s="26"/>
      <c r="AUW19" s="26"/>
      <c r="AUX19" s="26"/>
      <c r="AUY19" s="26"/>
      <c r="AUZ19" s="26"/>
      <c r="AVA19" s="26"/>
      <c r="AVB19" s="26"/>
      <c r="AVC19" s="26"/>
      <c r="AVD19" s="26"/>
      <c r="AVE19" s="26"/>
      <c r="AVF19" s="26"/>
      <c r="AVG19" s="26"/>
      <c r="AVH19" s="26"/>
      <c r="AVI19" s="26"/>
      <c r="AVJ19" s="26"/>
      <c r="AVK19" s="26"/>
      <c r="AVL19" s="26"/>
      <c r="AVM19" s="26"/>
      <c r="AVN19" s="26"/>
      <c r="AVO19" s="26"/>
      <c r="AVP19" s="26"/>
      <c r="AVQ19" s="26"/>
      <c r="AVR19" s="26"/>
      <c r="AVS19" s="26"/>
      <c r="AVT19" s="26"/>
      <c r="AVU19" s="26"/>
      <c r="AVV19" s="26"/>
      <c r="AVW19" s="26"/>
      <c r="AVX19" s="26"/>
      <c r="AVY19" s="26"/>
      <c r="AVZ19" s="26"/>
      <c r="AWA19" s="26"/>
      <c r="AWB19" s="26"/>
      <c r="AWC19" s="26"/>
      <c r="AWD19" s="26"/>
      <c r="AWE19" s="26"/>
      <c r="AWF19" s="26"/>
      <c r="AWG19" s="26"/>
      <c r="AWH19" s="26"/>
      <c r="AWI19" s="26"/>
      <c r="AWJ19" s="26"/>
      <c r="AWK19" s="26"/>
      <c r="AWL19" s="26"/>
      <c r="AWM19" s="26"/>
      <c r="AWN19" s="26"/>
      <c r="AWO19" s="26"/>
      <c r="AWP19" s="26"/>
      <c r="AWQ19" s="26"/>
      <c r="AWR19" s="26"/>
      <c r="AWS19" s="26"/>
      <c r="AWT19" s="26"/>
      <c r="AWU19" s="26"/>
      <c r="AWV19" s="26"/>
      <c r="AWW19" s="26"/>
      <c r="AWX19" s="26"/>
      <c r="AWY19" s="26"/>
      <c r="AWZ19" s="26"/>
      <c r="AXA19" s="26"/>
      <c r="AXB19" s="26"/>
      <c r="AXC19" s="26"/>
      <c r="AXD19" s="26"/>
      <c r="AXE19" s="26"/>
      <c r="AXF19" s="26"/>
      <c r="AXG19" s="26"/>
      <c r="AXH19" s="26"/>
      <c r="AXI19" s="26"/>
      <c r="AXJ19" s="26"/>
      <c r="AXK19" s="26"/>
      <c r="AXL19" s="26"/>
      <c r="AXM19" s="26"/>
      <c r="AXN19" s="26"/>
      <c r="AXO19" s="26"/>
      <c r="AXP19" s="26"/>
      <c r="AXQ19" s="26"/>
      <c r="AXR19" s="26"/>
      <c r="AXS19" s="26"/>
      <c r="AXT19" s="26"/>
      <c r="AXU19" s="26"/>
      <c r="AXV19" s="26"/>
      <c r="AXW19" s="26"/>
      <c r="AXX19" s="26"/>
      <c r="AXY19" s="26"/>
      <c r="AXZ19" s="26"/>
      <c r="AYA19" s="26"/>
      <c r="AYB19" s="26"/>
      <c r="AYC19" s="26"/>
      <c r="AYD19" s="26"/>
      <c r="AYE19" s="26"/>
      <c r="AYF19" s="26"/>
      <c r="AYG19" s="26"/>
      <c r="AYH19" s="26"/>
      <c r="AYI19" s="26"/>
      <c r="AYJ19" s="26"/>
      <c r="AYK19" s="26"/>
      <c r="AYL19" s="26"/>
      <c r="AYM19" s="26"/>
      <c r="AYN19" s="26"/>
      <c r="AYO19" s="26"/>
      <c r="AYP19" s="26"/>
      <c r="AYQ19" s="26"/>
      <c r="AYR19" s="26"/>
      <c r="AYS19" s="26"/>
      <c r="AYT19" s="26"/>
      <c r="AYU19" s="26"/>
      <c r="AYV19" s="26"/>
      <c r="AYW19" s="26"/>
      <c r="AYX19" s="26"/>
      <c r="AYY19" s="26"/>
      <c r="AYZ19" s="26"/>
      <c r="AZA19" s="26"/>
      <c r="AZB19" s="26"/>
      <c r="AZC19" s="26"/>
      <c r="AZD19" s="26"/>
      <c r="AZE19" s="26"/>
      <c r="AZF19" s="26"/>
      <c r="AZG19" s="26"/>
      <c r="AZH19" s="26"/>
      <c r="AZI19" s="26"/>
      <c r="AZJ19" s="26"/>
      <c r="AZK19" s="26"/>
      <c r="AZL19" s="26"/>
      <c r="AZM19" s="26"/>
      <c r="AZN19" s="26"/>
      <c r="AZO19" s="26"/>
      <c r="AZP19" s="26"/>
      <c r="AZQ19" s="26"/>
      <c r="AZR19" s="26"/>
      <c r="AZS19" s="26"/>
      <c r="AZT19" s="26"/>
      <c r="AZU19" s="26"/>
      <c r="AZV19" s="26"/>
      <c r="AZW19" s="26"/>
      <c r="AZX19" s="26"/>
      <c r="AZY19" s="26"/>
      <c r="AZZ19" s="26"/>
      <c r="BAA19" s="26"/>
      <c r="BAB19" s="26"/>
      <c r="BAC19" s="26"/>
      <c r="BAD19" s="26"/>
      <c r="BAE19" s="26"/>
      <c r="BAF19" s="26"/>
      <c r="BAG19" s="26"/>
      <c r="BAH19" s="26"/>
      <c r="BAI19" s="26"/>
      <c r="BAJ19" s="26"/>
      <c r="BAK19" s="26"/>
      <c r="BAL19" s="26"/>
      <c r="BAM19" s="26"/>
      <c r="BAN19" s="26"/>
      <c r="BAO19" s="26"/>
      <c r="BAP19" s="26"/>
      <c r="BAQ19" s="26"/>
      <c r="BAR19" s="26"/>
      <c r="BAS19" s="26"/>
      <c r="BAT19" s="26"/>
      <c r="BAU19" s="26"/>
      <c r="BAV19" s="26"/>
      <c r="BAW19" s="26"/>
      <c r="BAX19" s="26"/>
      <c r="BAY19" s="26"/>
      <c r="BAZ19" s="26"/>
      <c r="BBA19" s="26"/>
      <c r="BBB19" s="26"/>
      <c r="BBC19" s="26"/>
      <c r="BBD19" s="26"/>
      <c r="BBE19" s="26"/>
      <c r="BBF19" s="26"/>
      <c r="BBG19" s="26"/>
      <c r="BBH19" s="26"/>
      <c r="BBI19" s="26"/>
      <c r="BBJ19" s="26"/>
      <c r="BBK19" s="26"/>
      <c r="BBL19" s="26"/>
      <c r="BBM19" s="26"/>
      <c r="BBN19" s="26"/>
      <c r="BBO19" s="26"/>
      <c r="BBP19" s="26"/>
      <c r="BBQ19" s="26"/>
      <c r="BBR19" s="26"/>
      <c r="BBS19" s="26"/>
      <c r="BBT19" s="26"/>
      <c r="BBU19" s="26"/>
      <c r="BBV19" s="26"/>
      <c r="BBW19" s="26"/>
      <c r="BBX19" s="26"/>
      <c r="BBY19" s="26"/>
      <c r="BBZ19" s="26"/>
      <c r="BCA19" s="26"/>
      <c r="BCB19" s="26"/>
      <c r="BCC19" s="26"/>
      <c r="BCD19" s="26"/>
      <c r="BCE19" s="26"/>
      <c r="BCF19" s="26"/>
      <c r="BCG19" s="26"/>
      <c r="BCH19" s="26"/>
      <c r="BCI19" s="26"/>
      <c r="BCJ19" s="26"/>
      <c r="BCK19" s="26"/>
      <c r="BCL19" s="26"/>
      <c r="BCM19" s="26"/>
      <c r="BCN19" s="26"/>
      <c r="BCO19" s="26"/>
      <c r="BCP19" s="26"/>
      <c r="BCQ19" s="26"/>
      <c r="BCR19" s="26"/>
      <c r="BCS19" s="26"/>
      <c r="BCT19" s="26"/>
      <c r="BCU19" s="26"/>
      <c r="BCV19" s="26"/>
      <c r="BCW19" s="26"/>
      <c r="BCX19" s="26"/>
      <c r="BCY19" s="26"/>
      <c r="BCZ19" s="26"/>
      <c r="BDA19" s="26"/>
      <c r="BDB19" s="26"/>
      <c r="BDC19" s="26"/>
      <c r="BDD19" s="26"/>
      <c r="BDE19" s="26"/>
      <c r="BDF19" s="26"/>
      <c r="BDG19" s="26"/>
      <c r="BDH19" s="26"/>
      <c r="BDI19" s="26"/>
      <c r="BDJ19" s="26"/>
      <c r="BDK19" s="26"/>
      <c r="BDL19" s="26"/>
      <c r="BDM19" s="26"/>
      <c r="BDN19" s="26"/>
      <c r="BDO19" s="26"/>
      <c r="BDP19" s="26"/>
      <c r="BDQ19" s="26"/>
      <c r="BDR19" s="26"/>
      <c r="BDS19" s="26"/>
      <c r="BDT19" s="26"/>
      <c r="BDU19" s="26"/>
      <c r="BDV19" s="26"/>
      <c r="BDW19" s="26"/>
      <c r="BDX19" s="26"/>
      <c r="BDY19" s="26"/>
      <c r="BDZ19" s="26"/>
      <c r="BEA19" s="26"/>
      <c r="BEB19" s="26"/>
      <c r="BEC19" s="26"/>
      <c r="BED19" s="26"/>
      <c r="BEE19" s="26"/>
      <c r="BEF19" s="26"/>
      <c r="BEG19" s="26"/>
      <c r="BEH19" s="26"/>
      <c r="BEI19" s="26"/>
      <c r="BEJ19" s="26"/>
      <c r="BEK19" s="26"/>
      <c r="BEL19" s="26"/>
      <c r="BEM19" s="26"/>
      <c r="BEN19" s="26"/>
      <c r="BEO19" s="26"/>
      <c r="BEP19" s="26"/>
      <c r="BEQ19" s="26"/>
      <c r="BER19" s="26"/>
      <c r="BES19" s="26"/>
      <c r="BET19" s="26"/>
      <c r="BEU19" s="26"/>
      <c r="BEV19" s="26"/>
      <c r="BEW19" s="26"/>
      <c r="BEX19" s="26"/>
      <c r="BEY19" s="26"/>
      <c r="BEZ19" s="26"/>
      <c r="BFA19" s="26"/>
      <c r="BFB19" s="26"/>
      <c r="BFC19" s="26"/>
      <c r="BFD19" s="26"/>
      <c r="BFE19" s="26"/>
      <c r="BFF19" s="26"/>
      <c r="BFG19" s="26"/>
      <c r="BFH19" s="26"/>
      <c r="BFI19" s="26"/>
      <c r="BFJ19" s="26"/>
      <c r="BFK19" s="26"/>
      <c r="BFL19" s="26"/>
      <c r="BFM19" s="26"/>
      <c r="BFN19" s="26"/>
      <c r="BFO19" s="26"/>
      <c r="BFP19" s="26"/>
      <c r="BFQ19" s="26"/>
      <c r="BFR19" s="26"/>
      <c r="BFS19" s="26"/>
      <c r="BFT19" s="26"/>
      <c r="BFU19" s="26"/>
      <c r="BFV19" s="26"/>
      <c r="BFW19" s="26"/>
      <c r="BFX19" s="26"/>
      <c r="BFY19" s="26"/>
      <c r="BFZ19" s="26"/>
      <c r="BGA19" s="26"/>
      <c r="BGB19" s="26"/>
      <c r="BGC19" s="26"/>
      <c r="BGD19" s="26"/>
      <c r="BGE19" s="26"/>
      <c r="BGF19" s="26"/>
      <c r="BGG19" s="26"/>
      <c r="BGH19" s="26"/>
      <c r="BGI19" s="26"/>
      <c r="BGJ19" s="26"/>
      <c r="BGK19" s="26"/>
      <c r="BGL19" s="26"/>
      <c r="BGM19" s="26"/>
      <c r="BGN19" s="26"/>
      <c r="BGO19" s="26"/>
      <c r="BGP19" s="26"/>
      <c r="BGQ19" s="26"/>
      <c r="BGR19" s="26"/>
      <c r="BGS19" s="26"/>
      <c r="BGT19" s="26"/>
      <c r="BGU19" s="26"/>
      <c r="BGV19" s="26"/>
      <c r="BGW19" s="26"/>
    </row>
    <row r="20" spans="1:1557" x14ac:dyDescent="0.2">
      <c r="B20" s="219" t="s">
        <v>533</v>
      </c>
      <c r="D20" s="218" t="s">
        <v>524</v>
      </c>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5"/>
      <c r="DD20" s="5"/>
      <c r="DE20" s="5"/>
      <c r="DF20" s="5"/>
      <c r="DG20" s="5"/>
      <c r="DH20" s="5"/>
      <c r="DI20" s="5"/>
      <c r="DJ20" s="5"/>
      <c r="DK20" s="5"/>
      <c r="DL20" s="5"/>
      <c r="DM20" s="5"/>
      <c r="DN20" s="5"/>
      <c r="DO20" s="5"/>
      <c r="DP20" s="5"/>
      <c r="DQ20" s="5"/>
      <c r="DR20" s="5"/>
      <c r="DS20" s="5"/>
      <c r="DT20" s="5"/>
      <c r="DU20" s="5"/>
      <c r="DV20" s="5"/>
      <c r="DW20" s="5"/>
      <c r="DX20" s="5"/>
      <c r="DY20" s="5"/>
      <c r="DZ20" s="5"/>
      <c r="EA20" s="5"/>
      <c r="EB20" s="5"/>
      <c r="EC20" s="5"/>
      <c r="ED20" s="5"/>
      <c r="EE20" s="5"/>
      <c r="EF20" s="5"/>
      <c r="EG20" s="5"/>
      <c r="EH20" s="5"/>
      <c r="EI20" s="5"/>
      <c r="EJ20" s="5"/>
      <c r="EK20" s="5"/>
      <c r="EL20" s="5"/>
      <c r="EM20" s="5"/>
      <c r="EN20" s="5"/>
      <c r="EO20" s="5"/>
      <c r="EP20" s="5"/>
      <c r="EQ20" s="5"/>
      <c r="ER20" s="5"/>
      <c r="ES20" s="5"/>
      <c r="ET20" s="5"/>
      <c r="EU20" s="5"/>
      <c r="EV20" s="5"/>
      <c r="EW20" s="5"/>
      <c r="EX20" s="5"/>
      <c r="EY20" s="5"/>
      <c r="EZ20" s="5"/>
      <c r="FA20" s="5"/>
      <c r="FB20" s="5"/>
      <c r="FC20" s="5"/>
      <c r="FD20" s="5"/>
      <c r="FE20" s="5"/>
      <c r="FF20" s="5"/>
      <c r="FG20" s="5"/>
      <c r="FH20" s="5"/>
      <c r="FI20" s="5"/>
      <c r="FJ20" s="5"/>
      <c r="FK20" s="5"/>
      <c r="FL20" s="5"/>
      <c r="FM20" s="5"/>
      <c r="FN20" s="5"/>
      <c r="FO20" s="5"/>
      <c r="FP20" s="5"/>
      <c r="FQ20" s="5"/>
      <c r="FR20" s="5"/>
      <c r="FS20" s="5"/>
      <c r="FT20" s="5"/>
      <c r="FU20" s="5"/>
      <c r="FV20" s="5"/>
      <c r="FW20" s="5"/>
      <c r="FX20" s="5"/>
      <c r="FY20" s="5"/>
      <c r="FZ20" s="5"/>
      <c r="GA20" s="5"/>
      <c r="GB20" s="5"/>
      <c r="GC20" s="5"/>
      <c r="GD20" s="5"/>
      <c r="GE20" s="5"/>
      <c r="GF20" s="5"/>
      <c r="GG20" s="5"/>
      <c r="GH20" s="5"/>
      <c r="GI20" s="5"/>
      <c r="GJ20" s="5"/>
      <c r="GK20" s="5"/>
      <c r="GL20" s="5"/>
      <c r="GM20" s="5"/>
      <c r="GN20" s="5"/>
      <c r="GO20" s="5"/>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5"/>
      <c r="IJ20" s="5"/>
      <c r="IK20" s="5"/>
      <c r="IL20" s="5"/>
      <c r="IM20" s="5"/>
      <c r="IN20" s="5"/>
      <c r="IO20" s="5"/>
      <c r="IP20" s="5"/>
      <c r="IQ20" s="5"/>
      <c r="IR20" s="5"/>
      <c r="IS20" s="5"/>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5"/>
      <c r="KR20" s="5"/>
      <c r="KS20" s="5"/>
      <c r="KT20" s="5"/>
      <c r="KU20" s="5"/>
      <c r="KV20" s="5"/>
      <c r="KW20" s="5"/>
      <c r="KX20" s="5"/>
      <c r="KY20" s="5"/>
      <c r="KZ20" s="5"/>
      <c r="LA20" s="5"/>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5"/>
      <c r="MU20" s="5"/>
      <c r="MV20" s="5"/>
      <c r="MW20" s="5"/>
      <c r="MX20" s="5"/>
      <c r="MY20" s="5"/>
      <c r="MZ20" s="5"/>
      <c r="NA20" s="5"/>
      <c r="NB20" s="5"/>
      <c r="NC20" s="5"/>
      <c r="ND20" s="5"/>
      <c r="NE20" s="5"/>
      <c r="NF20" s="5"/>
      <c r="NG20" s="5"/>
      <c r="NH20" s="5"/>
      <c r="NI20" s="5"/>
      <c r="NJ20" s="5"/>
      <c r="NK20" s="5"/>
      <c r="NL20" s="5"/>
      <c r="NM20" s="5"/>
      <c r="NN20" s="5"/>
      <c r="NO20" s="5"/>
      <c r="NP20" s="5"/>
      <c r="NQ20" s="5"/>
      <c r="NR20" s="5"/>
      <c r="NS20" s="5"/>
      <c r="NT20" s="5"/>
      <c r="NU20" s="5"/>
      <c r="NV20" s="5"/>
      <c r="NW20" s="5"/>
      <c r="NX20" s="5"/>
      <c r="NY20" s="5"/>
      <c r="NZ20" s="5"/>
      <c r="OA20" s="5"/>
      <c r="OB20" s="5"/>
      <c r="OC20" s="5"/>
      <c r="OD20" s="5"/>
      <c r="OE20" s="5"/>
      <c r="OF20" s="5"/>
      <c r="OG20" s="5"/>
      <c r="OH20" s="5"/>
      <c r="OI20" s="5"/>
      <c r="OJ20" s="5"/>
      <c r="OK20" s="5"/>
      <c r="OL20" s="5"/>
      <c r="OM20" s="5"/>
      <c r="ON20" s="5"/>
      <c r="OO20" s="5"/>
      <c r="OP20" s="5"/>
      <c r="OQ20" s="5"/>
      <c r="OR20" s="5"/>
      <c r="OS20" s="5"/>
      <c r="OT20" s="5"/>
      <c r="OU20" s="5"/>
      <c r="OV20" s="5"/>
      <c r="OW20" s="5"/>
      <c r="OX20" s="5"/>
      <c r="OY20" s="5"/>
      <c r="OZ20" s="5"/>
      <c r="PA20" s="5"/>
      <c r="PB20" s="5"/>
      <c r="PC20" s="5"/>
      <c r="PD20" s="5"/>
      <c r="PE20" s="5"/>
      <c r="PF20" s="5"/>
      <c r="PG20" s="5"/>
      <c r="PH20" s="5"/>
      <c r="PI20" s="5"/>
      <c r="PJ20" s="5"/>
      <c r="PK20" s="5"/>
      <c r="PL20" s="5"/>
      <c r="PM20" s="5"/>
      <c r="PN20" s="5"/>
      <c r="PO20" s="5"/>
      <c r="PP20" s="5"/>
      <c r="PQ20" s="5"/>
      <c r="PR20" s="5"/>
      <c r="PS20" s="5"/>
      <c r="PT20" s="5"/>
      <c r="PU20" s="5"/>
      <c r="PV20" s="5"/>
      <c r="PW20" s="5"/>
      <c r="PX20" s="5"/>
      <c r="PY20" s="5"/>
      <c r="PZ20" s="5"/>
      <c r="QA20" s="5"/>
      <c r="QB20" s="5"/>
      <c r="QC20" s="5"/>
      <c r="QD20" s="5"/>
      <c r="QE20" s="5"/>
      <c r="QF20" s="5"/>
      <c r="QG20" s="5"/>
      <c r="QH20" s="5"/>
      <c r="QI20" s="5"/>
      <c r="QJ20" s="5"/>
      <c r="QK20" s="5"/>
      <c r="QL20" s="5"/>
      <c r="QM20" s="5"/>
      <c r="QN20" s="5"/>
      <c r="QO20" s="5"/>
      <c r="QP20" s="5"/>
      <c r="QQ20" s="5"/>
      <c r="QR20" s="5"/>
      <c r="QS20" s="5"/>
      <c r="QT20" s="5"/>
      <c r="QU20" s="5"/>
      <c r="QV20" s="5"/>
      <c r="QW20" s="5"/>
      <c r="QX20" s="5"/>
      <c r="QY20" s="5"/>
      <c r="QZ20" s="5"/>
      <c r="RA20" s="5"/>
      <c r="RB20" s="5"/>
      <c r="RC20" s="5"/>
      <c r="RD20" s="5"/>
      <c r="RE20" s="5"/>
      <c r="RF20" s="5"/>
      <c r="RG20" s="5"/>
      <c r="RH20" s="5"/>
      <c r="RI20" s="5"/>
      <c r="RJ20" s="5"/>
      <c r="RK20" s="5"/>
      <c r="RL20" s="5"/>
      <c r="RM20" s="5"/>
      <c r="RN20" s="5"/>
      <c r="RO20" s="5"/>
      <c r="RP20" s="5"/>
      <c r="RQ20" s="5"/>
      <c r="RR20" s="5"/>
      <c r="RS20" s="5"/>
      <c r="RT20" s="5"/>
      <c r="RU20" s="5"/>
      <c r="RV20" s="5"/>
      <c r="RW20" s="5"/>
      <c r="RX20" s="5"/>
      <c r="RY20" s="5"/>
      <c r="RZ20" s="5"/>
      <c r="SA20" s="5"/>
      <c r="SB20" s="5"/>
      <c r="SC20" s="5"/>
      <c r="SD20" s="5"/>
      <c r="SE20" s="5"/>
      <c r="SF20" s="5"/>
      <c r="SG20" s="5"/>
      <c r="SH20" s="5"/>
      <c r="SI20" s="5"/>
      <c r="SJ20" s="5"/>
      <c r="SK20" s="5"/>
      <c r="SL20" s="5"/>
      <c r="SM20" s="5"/>
      <c r="SN20" s="5"/>
      <c r="SO20" s="5"/>
      <c r="SP20" s="5"/>
      <c r="SQ20" s="5"/>
      <c r="SR20" s="5"/>
      <c r="SS20" s="5"/>
      <c r="ST20" s="5"/>
      <c r="SU20" s="5"/>
      <c r="SV20" s="5"/>
      <c r="SW20" s="5"/>
      <c r="SX20" s="5"/>
      <c r="SY20" s="5"/>
      <c r="SZ20" s="5"/>
      <c r="TA20" s="5"/>
      <c r="TB20" s="5"/>
      <c r="TC20" s="5"/>
      <c r="TD20" s="5"/>
      <c r="TE20" s="5"/>
      <c r="TF20" s="5"/>
      <c r="TG20" s="5"/>
      <c r="TH20" s="5"/>
      <c r="TI20" s="5"/>
      <c r="TJ20" s="5"/>
      <c r="TK20" s="5"/>
      <c r="TL20" s="5"/>
      <c r="TM20" s="5"/>
      <c r="TN20" s="5"/>
      <c r="TO20" s="5"/>
      <c r="TP20" s="5"/>
      <c r="TQ20" s="5"/>
      <c r="TR20" s="5"/>
      <c r="TS20" s="5"/>
      <c r="TT20" s="5"/>
      <c r="TU20" s="5"/>
      <c r="TV20" s="5"/>
      <c r="TW20" s="5"/>
      <c r="TX20" s="5"/>
      <c r="TY20" s="5"/>
      <c r="TZ20" s="5"/>
      <c r="UA20" s="5"/>
      <c r="UB20" s="5"/>
      <c r="UC20" s="5"/>
      <c r="UD20" s="5"/>
      <c r="UE20" s="5"/>
      <c r="UF20" s="5"/>
      <c r="UG20" s="5"/>
      <c r="UH20" s="5"/>
      <c r="UI20" s="5"/>
      <c r="UJ20" s="5"/>
      <c r="UK20" s="5"/>
      <c r="UL20" s="5"/>
      <c r="UM20" s="5"/>
      <c r="UN20" s="5"/>
      <c r="UO20" s="5"/>
      <c r="UP20" s="5"/>
      <c r="UQ20" s="5"/>
      <c r="UR20" s="5"/>
      <c r="US20" s="5"/>
      <c r="UT20" s="5"/>
      <c r="UU20" s="5"/>
      <c r="UV20" s="5"/>
      <c r="UW20" s="5"/>
      <c r="UX20" s="5"/>
      <c r="UY20" s="5"/>
      <c r="UZ20" s="5"/>
      <c r="VA20" s="5"/>
      <c r="VB20" s="5"/>
      <c r="VC20" s="5"/>
      <c r="VD20" s="5"/>
      <c r="VE20" s="5"/>
      <c r="VF20" s="5"/>
      <c r="VG20" s="5"/>
      <c r="VH20" s="5"/>
      <c r="VI20" s="5"/>
      <c r="VJ20" s="5"/>
      <c r="VK20" s="5"/>
      <c r="VL20" s="5"/>
      <c r="VM20" s="5"/>
      <c r="VN20" s="5"/>
      <c r="VO20" s="5"/>
      <c r="VP20" s="5"/>
      <c r="VQ20" s="5"/>
      <c r="VR20" s="5"/>
      <c r="VS20" s="5"/>
      <c r="VT20" s="5"/>
      <c r="VU20" s="5"/>
      <c r="VV20" s="5"/>
      <c r="VW20" s="5"/>
      <c r="VX20" s="5"/>
      <c r="VY20" s="5"/>
      <c r="VZ20" s="5"/>
      <c r="WA20" s="5"/>
      <c r="WB20" s="5"/>
      <c r="WC20" s="5"/>
      <c r="WD20" s="5"/>
      <c r="WE20" s="5"/>
      <c r="WF20" s="5"/>
      <c r="WG20" s="5"/>
      <c r="WH20" s="5"/>
      <c r="WI20" s="5"/>
      <c r="WJ20" s="5"/>
      <c r="WK20" s="5"/>
      <c r="WL20" s="5"/>
      <c r="WM20" s="5"/>
      <c r="WN20" s="5"/>
      <c r="WO20" s="5"/>
      <c r="WP20" s="5"/>
      <c r="WQ20" s="5"/>
      <c r="WR20" s="5"/>
      <c r="WS20" s="5"/>
      <c r="WT20" s="5"/>
      <c r="WU20" s="5"/>
      <c r="WV20" s="5"/>
      <c r="WW20" s="5"/>
      <c r="WX20" s="5"/>
      <c r="WY20" s="5"/>
      <c r="WZ20" s="5"/>
      <c r="XA20" s="5"/>
      <c r="XB20" s="5"/>
      <c r="XC20" s="5"/>
      <c r="XD20" s="5"/>
      <c r="XE20" s="5"/>
      <c r="XF20" s="5"/>
      <c r="XG20" s="5"/>
      <c r="XH20" s="5"/>
      <c r="XI20" s="5"/>
      <c r="XJ20" s="5"/>
      <c r="XK20" s="5"/>
      <c r="XL20" s="5"/>
      <c r="XM20" s="5"/>
      <c r="XN20" s="5"/>
      <c r="XO20" s="5"/>
      <c r="XP20" s="5"/>
      <c r="XQ20" s="5"/>
      <c r="XR20" s="5"/>
      <c r="XS20" s="5"/>
      <c r="XT20" s="5"/>
      <c r="XU20" s="5"/>
      <c r="XV20" s="5"/>
      <c r="XW20" s="5"/>
      <c r="XX20" s="5"/>
      <c r="XY20" s="5"/>
      <c r="XZ20" s="5"/>
      <c r="YA20" s="5"/>
      <c r="YB20" s="5"/>
      <c r="YC20" s="5"/>
      <c r="YD20" s="5"/>
      <c r="YE20" s="5"/>
      <c r="YF20" s="5"/>
      <c r="YG20" s="5"/>
      <c r="YH20" s="5"/>
      <c r="YI20" s="5"/>
      <c r="YJ20" s="5"/>
      <c r="YK20" s="5"/>
      <c r="YL20" s="5"/>
      <c r="YM20" s="5"/>
      <c r="YN20" s="5"/>
      <c r="YO20" s="5"/>
      <c r="YP20" s="5"/>
      <c r="YQ20" s="5"/>
      <c r="YR20" s="5"/>
      <c r="YS20" s="5"/>
      <c r="YT20" s="5"/>
      <c r="YU20" s="5"/>
      <c r="YV20" s="5"/>
      <c r="YW20" s="5"/>
      <c r="YX20" s="5"/>
      <c r="YY20" s="5"/>
      <c r="YZ20" s="5"/>
      <c r="ZA20" s="5"/>
      <c r="ZB20" s="5"/>
      <c r="ZC20" s="5"/>
      <c r="ZD20" s="5"/>
      <c r="ZE20" s="5"/>
      <c r="ZF20" s="5"/>
      <c r="ZG20" s="5"/>
      <c r="ZH20" s="5"/>
      <c r="ZI20" s="5"/>
      <c r="ZJ20" s="5"/>
      <c r="ZK20" s="5"/>
      <c r="ZL20" s="5"/>
      <c r="ZM20" s="5"/>
      <c r="ZN20" s="5"/>
      <c r="ZO20" s="5"/>
      <c r="ZP20" s="5"/>
      <c r="ZQ20" s="5"/>
      <c r="ZR20" s="5"/>
      <c r="ZS20" s="5"/>
      <c r="ZT20" s="5"/>
      <c r="ZU20" s="5"/>
      <c r="ZV20" s="5"/>
      <c r="ZW20" s="5"/>
      <c r="ZX20" s="5"/>
      <c r="ZY20" s="5"/>
      <c r="ZZ20" s="5"/>
      <c r="AAA20" s="5"/>
      <c r="AAB20" s="5"/>
      <c r="AAC20" s="5"/>
      <c r="AAD20" s="5"/>
      <c r="AAE20" s="5"/>
      <c r="AAF20" s="5"/>
      <c r="AAG20" s="5"/>
      <c r="AAH20" s="5"/>
      <c r="AAI20" s="5"/>
      <c r="AAJ20" s="5"/>
      <c r="AAK20" s="5"/>
      <c r="AAL20" s="5"/>
      <c r="AAM20" s="5"/>
      <c r="AAN20" s="5"/>
      <c r="AAO20" s="5"/>
      <c r="AAP20" s="5"/>
      <c r="AAQ20" s="5"/>
      <c r="AAR20" s="5"/>
      <c r="AAS20" s="5"/>
      <c r="AAT20" s="5"/>
      <c r="AAU20" s="5"/>
      <c r="AAV20" s="5"/>
      <c r="AAW20" s="5"/>
      <c r="AAX20" s="5"/>
      <c r="AAY20" s="5"/>
      <c r="AAZ20" s="5"/>
      <c r="ABA20" s="5"/>
      <c r="ABB20" s="5"/>
      <c r="ABC20" s="5"/>
      <c r="ABD20" s="5"/>
      <c r="ABE20" s="5"/>
      <c r="ABF20" s="5"/>
      <c r="ABG20" s="5"/>
      <c r="ABH20" s="5"/>
      <c r="ABI20" s="5"/>
      <c r="ABJ20" s="5"/>
      <c r="ABK20" s="5"/>
      <c r="ABL20" s="5"/>
      <c r="ABM20" s="5"/>
      <c r="ABN20" s="5"/>
      <c r="ABO20" s="5"/>
      <c r="ABP20" s="5"/>
      <c r="ABQ20" s="5"/>
      <c r="ABR20" s="5"/>
      <c r="ABS20" s="5"/>
      <c r="ABT20" s="5"/>
      <c r="ABU20" s="5"/>
      <c r="ABV20" s="5"/>
      <c r="ABW20" s="5"/>
      <c r="ABX20" s="5"/>
      <c r="ABY20" s="5"/>
      <c r="ABZ20" s="5"/>
      <c r="ACA20" s="5"/>
      <c r="ACB20" s="5"/>
      <c r="ACC20" s="5"/>
      <c r="ACD20" s="5"/>
      <c r="ACE20" s="5"/>
      <c r="ACF20" s="5"/>
      <c r="ACG20" s="5"/>
      <c r="ACH20" s="5"/>
      <c r="ACI20" s="5"/>
      <c r="ACJ20" s="5"/>
      <c r="ACK20" s="5"/>
      <c r="ACL20" s="5"/>
      <c r="ACM20" s="5"/>
      <c r="ACN20" s="5"/>
      <c r="ACO20" s="5"/>
      <c r="ACP20" s="5"/>
      <c r="ACQ20" s="5"/>
      <c r="ACR20" s="5"/>
      <c r="ACS20" s="5"/>
      <c r="ACT20" s="5"/>
      <c r="ACU20" s="5"/>
      <c r="ACV20" s="5"/>
      <c r="ACW20" s="5"/>
      <c r="ACX20" s="5"/>
      <c r="ACY20" s="5"/>
      <c r="ACZ20" s="5"/>
      <c r="ADA20" s="5"/>
      <c r="ADB20" s="5"/>
      <c r="ADC20" s="5"/>
      <c r="ADD20" s="5"/>
      <c r="ADE20" s="5"/>
      <c r="ADF20" s="5"/>
      <c r="ADG20" s="5"/>
      <c r="ADH20" s="5"/>
      <c r="ADI20" s="5"/>
      <c r="ADJ20" s="5"/>
      <c r="ADK20" s="5"/>
      <c r="ADL20" s="5"/>
      <c r="ADM20" s="5"/>
      <c r="ADN20" s="5"/>
      <c r="ADO20" s="5"/>
      <c r="ADP20" s="5"/>
      <c r="ADQ20" s="5"/>
      <c r="ADR20" s="5"/>
      <c r="ADS20" s="5"/>
      <c r="ADT20" s="5"/>
      <c r="ADU20" s="5"/>
      <c r="ADV20" s="5"/>
      <c r="ADW20" s="5"/>
      <c r="ADX20" s="5"/>
      <c r="ADY20" s="5"/>
      <c r="ADZ20" s="5"/>
      <c r="AEA20" s="5"/>
      <c r="AEB20" s="5"/>
      <c r="AEC20" s="5"/>
      <c r="AED20" s="5"/>
      <c r="AEE20" s="5"/>
      <c r="AEF20" s="5"/>
      <c r="AEG20" s="5"/>
      <c r="AEH20" s="5"/>
      <c r="AEI20" s="5"/>
      <c r="AEJ20" s="5"/>
      <c r="AEK20" s="5"/>
      <c r="AEL20" s="5"/>
      <c r="AEM20" s="5"/>
      <c r="AEN20" s="5"/>
      <c r="AEO20" s="5"/>
      <c r="AEP20" s="5"/>
      <c r="AEQ20" s="5"/>
      <c r="AER20" s="5"/>
      <c r="AES20" s="5"/>
      <c r="AET20" s="5"/>
      <c r="AEU20" s="5"/>
      <c r="AEV20" s="5"/>
      <c r="AEW20" s="5"/>
      <c r="AEX20" s="5"/>
      <c r="AEY20" s="5"/>
      <c r="AEZ20" s="5"/>
      <c r="AFA20" s="5"/>
      <c r="AFB20" s="5"/>
      <c r="AFC20" s="5"/>
      <c r="AFD20" s="5"/>
      <c r="AFE20" s="5"/>
      <c r="AFF20" s="5"/>
      <c r="AFG20" s="5"/>
      <c r="AFH20" s="5"/>
      <c r="AFI20" s="5"/>
      <c r="AFJ20" s="5"/>
      <c r="AFK20" s="5"/>
      <c r="AFL20" s="5"/>
      <c r="AFM20" s="5"/>
      <c r="AFN20" s="5"/>
      <c r="AFO20" s="5"/>
      <c r="AFP20" s="5"/>
      <c r="AFQ20" s="5"/>
      <c r="AFR20" s="5"/>
      <c r="AFS20" s="5"/>
      <c r="AFT20" s="5"/>
      <c r="AFU20" s="5"/>
      <c r="AFV20" s="5"/>
      <c r="AFW20" s="5"/>
      <c r="AFX20" s="5"/>
      <c r="AFY20" s="5"/>
      <c r="AFZ20" s="5"/>
      <c r="AGA20" s="5"/>
      <c r="AGB20" s="5"/>
      <c r="AGC20" s="5"/>
      <c r="AGD20" s="5"/>
      <c r="AGE20" s="5"/>
      <c r="AGF20" s="5"/>
      <c r="AGG20" s="5"/>
      <c r="AGH20" s="5"/>
      <c r="AGI20" s="5"/>
      <c r="AGJ20" s="5"/>
      <c r="AGK20" s="5"/>
      <c r="AGL20" s="5"/>
      <c r="AGM20" s="5"/>
      <c r="AGN20" s="5"/>
      <c r="AGO20" s="5"/>
      <c r="AGP20" s="5"/>
      <c r="AGQ20" s="5"/>
      <c r="AGR20" s="5"/>
      <c r="AGS20" s="5"/>
      <c r="AGT20" s="5"/>
      <c r="AGU20" s="5"/>
      <c r="AGV20" s="5"/>
      <c r="AGW20" s="5"/>
      <c r="AGX20" s="5"/>
      <c r="AGY20" s="5"/>
      <c r="AGZ20" s="5"/>
      <c r="AHA20" s="5"/>
      <c r="AHB20" s="5"/>
      <c r="AHC20" s="5"/>
      <c r="AHD20" s="5"/>
      <c r="AHE20" s="5"/>
      <c r="AHF20" s="5"/>
      <c r="AHG20" s="5"/>
      <c r="AHH20" s="5"/>
      <c r="AHI20" s="5"/>
      <c r="AHJ20" s="5"/>
      <c r="AHK20" s="5"/>
      <c r="AHL20" s="5"/>
      <c r="AHM20" s="5"/>
      <c r="AHN20" s="5"/>
      <c r="AHO20" s="5"/>
      <c r="AHP20" s="5"/>
      <c r="AHQ20" s="5"/>
      <c r="AHR20" s="5"/>
      <c r="AHS20" s="5"/>
      <c r="AHT20" s="5"/>
      <c r="AHU20" s="5"/>
      <c r="AHV20" s="5"/>
      <c r="AHW20" s="5"/>
      <c r="AHX20" s="5"/>
      <c r="AHY20" s="5"/>
      <c r="AHZ20" s="5"/>
      <c r="AIA20" s="5"/>
      <c r="AIB20" s="5"/>
      <c r="AIC20" s="5"/>
      <c r="AID20" s="5"/>
      <c r="AIE20" s="5"/>
      <c r="AIF20" s="5"/>
      <c r="AIG20" s="5"/>
      <c r="AIH20" s="5"/>
      <c r="AII20" s="5"/>
      <c r="AIJ20" s="5"/>
      <c r="AIK20" s="5"/>
      <c r="AIL20" s="5"/>
      <c r="AIM20" s="5"/>
      <c r="AIN20" s="5"/>
      <c r="AIO20" s="5"/>
      <c r="AIP20" s="5"/>
      <c r="AIQ20" s="5"/>
      <c r="AIR20" s="5"/>
      <c r="AIS20" s="5"/>
      <c r="AIT20" s="5"/>
      <c r="AIU20" s="5"/>
      <c r="AIV20" s="5"/>
      <c r="AIW20" s="5"/>
      <c r="AIX20" s="5"/>
      <c r="AIY20" s="5"/>
      <c r="AIZ20" s="5"/>
      <c r="AJA20" s="5"/>
      <c r="AJB20" s="5"/>
      <c r="AJC20" s="5"/>
      <c r="AJD20" s="5"/>
      <c r="AJE20" s="5"/>
      <c r="AJF20" s="5"/>
      <c r="AJG20" s="5"/>
      <c r="AJH20" s="5"/>
      <c r="AJI20" s="5"/>
      <c r="AJJ20" s="5"/>
      <c r="AJK20" s="5"/>
      <c r="AJL20" s="5"/>
      <c r="AJM20" s="5"/>
      <c r="AJN20" s="5"/>
      <c r="AJO20" s="5"/>
      <c r="AJP20" s="5"/>
      <c r="AJQ20" s="5"/>
      <c r="AJR20" s="5"/>
      <c r="AJS20" s="5"/>
      <c r="AJT20" s="5"/>
      <c r="AJU20" s="5"/>
      <c r="AJV20" s="5"/>
      <c r="AJW20" s="5"/>
      <c r="AJX20" s="5"/>
      <c r="AJY20" s="5"/>
      <c r="AJZ20" s="5"/>
      <c r="AKA20" s="5"/>
      <c r="AKB20" s="5"/>
      <c r="AKC20" s="5"/>
      <c r="AKD20" s="5"/>
      <c r="AKE20" s="5"/>
      <c r="AKF20" s="5"/>
      <c r="AKG20" s="5"/>
      <c r="AKH20" s="5"/>
      <c r="AKI20" s="5"/>
      <c r="AKJ20" s="5"/>
      <c r="AKK20" s="5"/>
      <c r="AKL20" s="5"/>
      <c r="AKM20" s="5"/>
      <c r="AKN20" s="5"/>
      <c r="AKO20" s="5"/>
      <c r="AKP20" s="5"/>
      <c r="AKQ20" s="5"/>
      <c r="AKR20" s="5"/>
      <c r="AKS20" s="5"/>
      <c r="AKT20" s="5"/>
      <c r="AKU20" s="5"/>
      <c r="AKV20" s="5"/>
      <c r="AKW20" s="5"/>
      <c r="AKX20" s="5"/>
      <c r="AKY20" s="5"/>
      <c r="AKZ20" s="5"/>
      <c r="ALA20" s="5"/>
      <c r="ALB20" s="5"/>
      <c r="ALC20" s="5"/>
      <c r="ALD20" s="5"/>
      <c r="ALE20" s="5"/>
      <c r="ALF20" s="5"/>
      <c r="ALG20" s="5"/>
      <c r="ALH20" s="5"/>
      <c r="ALI20" s="5"/>
      <c r="ALJ20" s="5"/>
      <c r="ALK20" s="5"/>
      <c r="ALL20" s="5"/>
      <c r="ALM20" s="5"/>
      <c r="ALN20" s="5"/>
      <c r="ALO20" s="5"/>
      <c r="ALP20" s="5"/>
      <c r="ALQ20" s="5"/>
      <c r="ALR20" s="5"/>
      <c r="ALS20" s="5"/>
      <c r="ALT20" s="5"/>
      <c r="ALU20" s="5"/>
      <c r="ALV20" s="5"/>
      <c r="ALW20" s="5"/>
      <c r="ALX20" s="5"/>
      <c r="ALY20" s="5"/>
      <c r="ALZ20" s="5"/>
      <c r="AMA20" s="5"/>
      <c r="AMB20" s="5"/>
      <c r="AMC20" s="5"/>
      <c r="AMD20" s="5"/>
      <c r="AME20" s="5"/>
      <c r="AMF20" s="5"/>
      <c r="AMG20" s="5"/>
      <c r="AMH20" s="5"/>
      <c r="AMI20" s="5"/>
      <c r="AMJ20" s="5"/>
      <c r="AMK20" s="5"/>
      <c r="AML20" s="5"/>
      <c r="AMM20" s="5"/>
      <c r="AMN20" s="5"/>
      <c r="AMO20" s="5"/>
      <c r="AMP20" s="5"/>
      <c r="AMQ20" s="5"/>
      <c r="AMR20" s="5"/>
      <c r="AMS20" s="5"/>
      <c r="AMT20" s="5"/>
      <c r="AMU20" s="5"/>
      <c r="AMV20" s="5"/>
      <c r="AMW20" s="5"/>
      <c r="AMX20" s="5"/>
      <c r="AMY20" s="5"/>
      <c r="AMZ20" s="5"/>
      <c r="ANA20" s="5"/>
      <c r="ANB20" s="5"/>
      <c r="ANC20" s="5"/>
      <c r="AND20" s="5"/>
      <c r="ANE20" s="5"/>
      <c r="ANF20" s="5"/>
      <c r="ANG20" s="5"/>
      <c r="ANH20" s="5"/>
      <c r="ANI20" s="5"/>
      <c r="ANJ20" s="5"/>
      <c r="ANK20" s="5"/>
      <c r="ANL20" s="5"/>
      <c r="ANM20" s="5"/>
      <c r="ANN20" s="5"/>
      <c r="ANO20" s="5"/>
      <c r="ANP20" s="5"/>
      <c r="ANQ20" s="5"/>
      <c r="ANR20" s="5"/>
      <c r="ANS20" s="5"/>
      <c r="ANT20" s="5"/>
      <c r="ANU20" s="5"/>
      <c r="ANV20" s="5"/>
      <c r="ANW20" s="5"/>
      <c r="ANX20" s="5"/>
      <c r="ANY20" s="5"/>
      <c r="ANZ20" s="5"/>
      <c r="AOA20" s="5"/>
      <c r="AOB20" s="5"/>
      <c r="AOC20" s="5"/>
      <c r="AOD20" s="5"/>
      <c r="AOE20" s="5"/>
      <c r="AOF20" s="5"/>
      <c r="AOG20" s="5"/>
      <c r="AOH20" s="5"/>
      <c r="AOI20" s="5"/>
      <c r="AOJ20" s="5"/>
      <c r="AOK20" s="5"/>
      <c r="AOL20" s="5"/>
      <c r="AOM20" s="5"/>
      <c r="AON20" s="5"/>
      <c r="AOO20" s="5"/>
      <c r="AOP20" s="5"/>
      <c r="AOQ20" s="5"/>
      <c r="AOR20" s="5"/>
      <c r="AOS20" s="5"/>
      <c r="AOT20" s="5"/>
      <c r="AOU20" s="5"/>
      <c r="AOV20" s="5"/>
      <c r="AOW20" s="5"/>
      <c r="AOX20" s="5"/>
      <c r="AOY20" s="5"/>
      <c r="AOZ20" s="5"/>
      <c r="APA20" s="5"/>
      <c r="APB20" s="5"/>
      <c r="APC20" s="5"/>
      <c r="APD20" s="5"/>
      <c r="APE20" s="5"/>
      <c r="APF20" s="5"/>
      <c r="APG20" s="5"/>
      <c r="APH20" s="5"/>
      <c r="API20" s="5"/>
      <c r="APJ20" s="5"/>
      <c r="APK20" s="5"/>
      <c r="APL20" s="5"/>
      <c r="APM20" s="5"/>
      <c r="APN20" s="5"/>
      <c r="APO20" s="5"/>
      <c r="APP20" s="5"/>
      <c r="APQ20" s="5"/>
      <c r="APR20" s="5"/>
      <c r="APS20" s="5"/>
      <c r="APT20" s="5"/>
      <c r="APU20" s="5"/>
      <c r="APV20" s="5"/>
      <c r="APW20" s="5"/>
      <c r="APX20" s="5"/>
      <c r="APY20" s="5"/>
      <c r="APZ20" s="5"/>
      <c r="AQA20" s="5"/>
      <c r="AQB20" s="5"/>
      <c r="AQC20" s="5"/>
      <c r="AQD20" s="5"/>
      <c r="AQE20" s="5"/>
      <c r="AQF20" s="5"/>
      <c r="AQG20" s="5"/>
      <c r="AQH20" s="5"/>
      <c r="AQI20" s="5"/>
      <c r="AQJ20" s="5"/>
      <c r="AQK20" s="5"/>
      <c r="AQL20" s="5"/>
      <c r="AQM20" s="5"/>
      <c r="AQN20" s="5"/>
      <c r="AQO20" s="5"/>
      <c r="AQP20" s="5"/>
      <c r="AQQ20" s="5"/>
      <c r="AQR20" s="5"/>
      <c r="AQS20" s="5"/>
      <c r="AQT20" s="5"/>
      <c r="AQU20" s="5"/>
      <c r="AQV20" s="5"/>
      <c r="AQW20" s="5"/>
      <c r="AQX20" s="5"/>
      <c r="AQY20" s="5"/>
      <c r="AQZ20" s="5"/>
      <c r="ARA20" s="5"/>
      <c r="ARB20" s="5"/>
      <c r="ARC20" s="5"/>
      <c r="ARD20" s="5"/>
      <c r="ARE20" s="5"/>
      <c r="ARF20" s="5"/>
      <c r="ARG20" s="5"/>
      <c r="ARH20" s="5"/>
      <c r="ARI20" s="5"/>
      <c r="ARJ20" s="5"/>
      <c r="ARK20" s="5"/>
      <c r="ARL20" s="5"/>
      <c r="ARM20" s="5"/>
      <c r="ARN20" s="5"/>
      <c r="ARO20" s="5"/>
      <c r="ARP20" s="5"/>
      <c r="ARQ20" s="5"/>
      <c r="ARR20" s="5"/>
      <c r="ARS20" s="5"/>
      <c r="ART20" s="5"/>
      <c r="ARU20" s="5"/>
      <c r="ARV20" s="5"/>
      <c r="ARW20" s="5"/>
      <c r="ARX20" s="5"/>
      <c r="ARY20" s="5"/>
      <c r="ARZ20" s="5"/>
      <c r="ASA20" s="5"/>
      <c r="ASB20" s="5"/>
      <c r="ASC20" s="5"/>
      <c r="ASD20" s="5"/>
      <c r="ASE20" s="5"/>
      <c r="ASF20" s="5"/>
      <c r="ASG20" s="5"/>
      <c r="ASH20" s="5"/>
      <c r="ASI20" s="5"/>
      <c r="ASJ20" s="5"/>
      <c r="ASK20" s="5"/>
      <c r="ASL20" s="5"/>
      <c r="ASM20" s="5"/>
      <c r="ASN20" s="5"/>
      <c r="ASO20" s="5"/>
      <c r="ASP20" s="5"/>
      <c r="ASQ20" s="5"/>
      <c r="ASR20" s="5"/>
      <c r="ASS20" s="5"/>
      <c r="AST20" s="5"/>
      <c r="ASU20" s="5"/>
      <c r="ASV20" s="5"/>
      <c r="ASW20" s="5"/>
      <c r="ASX20" s="5"/>
      <c r="ASY20" s="5"/>
      <c r="ASZ20" s="5"/>
      <c r="ATA20" s="5"/>
      <c r="ATB20" s="5"/>
      <c r="ATC20" s="5"/>
      <c r="ATD20" s="5"/>
      <c r="ATE20" s="5"/>
      <c r="ATF20" s="5"/>
      <c r="ATG20" s="5"/>
      <c r="ATH20" s="5"/>
      <c r="ATI20" s="5"/>
      <c r="ATJ20" s="5"/>
      <c r="ATK20" s="5"/>
      <c r="ATL20" s="5"/>
      <c r="ATM20" s="5"/>
      <c r="ATN20" s="5"/>
      <c r="ATO20" s="5"/>
      <c r="ATP20" s="5"/>
      <c r="ATQ20" s="5"/>
      <c r="ATR20" s="5"/>
      <c r="ATS20" s="5"/>
      <c r="ATT20" s="5"/>
      <c r="ATU20" s="5"/>
      <c r="ATV20" s="5"/>
      <c r="ATW20" s="5"/>
      <c r="ATX20" s="5"/>
      <c r="ATY20" s="5"/>
      <c r="ATZ20" s="5"/>
      <c r="AUA20" s="5"/>
      <c r="AUB20" s="5"/>
      <c r="AUC20" s="5"/>
      <c r="AUD20" s="5"/>
      <c r="AUE20" s="5"/>
      <c r="AUF20" s="5"/>
      <c r="AUG20" s="5"/>
      <c r="AUH20" s="5"/>
      <c r="AUI20" s="5"/>
      <c r="AUJ20" s="5"/>
      <c r="AUK20" s="5"/>
      <c r="AUL20" s="5"/>
      <c r="AUM20" s="5"/>
      <c r="AUN20" s="5"/>
      <c r="AUO20" s="5"/>
      <c r="AUP20" s="5"/>
      <c r="AUQ20" s="5"/>
      <c r="AUR20" s="5"/>
      <c r="AUS20" s="5"/>
      <c r="AUT20" s="5"/>
      <c r="AUU20" s="5"/>
      <c r="AUV20" s="5"/>
      <c r="AUW20" s="5"/>
      <c r="AUX20" s="5"/>
      <c r="AUY20" s="5"/>
      <c r="AUZ20" s="5"/>
      <c r="AVA20" s="5"/>
      <c r="AVB20" s="5"/>
      <c r="AVC20" s="5"/>
      <c r="AVD20" s="5"/>
      <c r="AVE20" s="5"/>
      <c r="AVF20" s="5"/>
      <c r="AVG20" s="5"/>
      <c r="AVH20" s="5"/>
      <c r="AVI20" s="5"/>
      <c r="AVJ20" s="5"/>
      <c r="AVK20" s="5"/>
      <c r="AVL20" s="5"/>
      <c r="AVM20" s="5"/>
      <c r="AVN20" s="5"/>
      <c r="AVO20" s="5"/>
      <c r="AVP20" s="5"/>
      <c r="AVQ20" s="5"/>
      <c r="AVR20" s="5"/>
      <c r="AVS20" s="5"/>
      <c r="AVT20" s="5"/>
      <c r="AVU20" s="5"/>
      <c r="AVV20" s="5"/>
      <c r="AVW20" s="5"/>
      <c r="AVX20" s="5"/>
      <c r="AVY20" s="5"/>
      <c r="AVZ20" s="5"/>
      <c r="AWA20" s="5"/>
      <c r="AWB20" s="5"/>
      <c r="AWC20" s="5"/>
      <c r="AWD20" s="5"/>
      <c r="AWE20" s="5"/>
      <c r="AWF20" s="5"/>
      <c r="AWG20" s="5"/>
      <c r="AWH20" s="5"/>
      <c r="AWI20" s="5"/>
      <c r="AWJ20" s="5"/>
      <c r="AWK20" s="5"/>
      <c r="AWL20" s="5"/>
      <c r="AWM20" s="5"/>
      <c r="AWN20" s="5"/>
      <c r="AWO20" s="5"/>
      <c r="AWP20" s="5"/>
      <c r="AWQ20" s="5"/>
      <c r="AWR20" s="5"/>
      <c r="AWS20" s="5"/>
      <c r="AWT20" s="5"/>
      <c r="AWU20" s="5"/>
      <c r="AWV20" s="5"/>
      <c r="AWW20" s="5"/>
      <c r="AWX20" s="5"/>
      <c r="AWY20" s="5"/>
      <c r="AWZ20" s="5"/>
      <c r="AXA20" s="5"/>
      <c r="AXB20" s="5"/>
      <c r="AXC20" s="5"/>
      <c r="AXD20" s="5"/>
      <c r="AXE20" s="5"/>
      <c r="AXF20" s="5"/>
      <c r="AXG20" s="5"/>
      <c r="AXH20" s="5"/>
      <c r="AXI20" s="5"/>
      <c r="AXJ20" s="5"/>
      <c r="AXK20" s="5"/>
      <c r="AXL20" s="5"/>
      <c r="AXM20" s="5"/>
      <c r="AXN20" s="5"/>
      <c r="AXO20" s="5"/>
      <c r="AXP20" s="5"/>
      <c r="AXQ20" s="5"/>
      <c r="AXR20" s="5"/>
      <c r="AXS20" s="5"/>
      <c r="AXT20" s="5"/>
      <c r="AXU20" s="5"/>
      <c r="AXV20" s="5"/>
      <c r="AXW20" s="5"/>
      <c r="AXX20" s="5"/>
      <c r="AXY20" s="5"/>
      <c r="AXZ20" s="5"/>
      <c r="AYA20" s="5"/>
      <c r="AYB20" s="5"/>
      <c r="AYC20" s="5"/>
      <c r="AYD20" s="5"/>
      <c r="AYE20" s="5"/>
      <c r="AYF20" s="5"/>
      <c r="AYG20" s="5"/>
      <c r="AYH20" s="5"/>
      <c r="AYI20" s="5"/>
      <c r="AYJ20" s="5"/>
      <c r="AYK20" s="5"/>
      <c r="AYL20" s="5"/>
      <c r="AYM20" s="5"/>
      <c r="AYN20" s="5"/>
      <c r="AYO20" s="5"/>
      <c r="AYP20" s="5"/>
      <c r="AYQ20" s="5"/>
      <c r="AYR20" s="5"/>
      <c r="AYS20" s="5"/>
      <c r="AYT20" s="5"/>
      <c r="AYU20" s="5"/>
      <c r="AYV20" s="5"/>
      <c r="AYW20" s="5"/>
      <c r="AYX20" s="5"/>
      <c r="AYY20" s="5"/>
      <c r="AYZ20" s="5"/>
      <c r="AZA20" s="5"/>
      <c r="AZB20" s="5"/>
      <c r="AZC20" s="5"/>
      <c r="AZD20" s="5"/>
      <c r="AZE20" s="5"/>
      <c r="AZF20" s="5"/>
      <c r="AZG20" s="5"/>
      <c r="AZH20" s="5"/>
      <c r="AZI20" s="5"/>
      <c r="AZJ20" s="5"/>
      <c r="AZK20" s="5"/>
      <c r="AZL20" s="5"/>
      <c r="AZM20" s="5"/>
      <c r="AZN20" s="5"/>
      <c r="AZO20" s="5"/>
      <c r="AZP20" s="5"/>
      <c r="AZQ20" s="5"/>
      <c r="AZR20" s="5"/>
      <c r="AZS20" s="5"/>
      <c r="AZT20" s="5"/>
      <c r="AZU20" s="5"/>
      <c r="AZV20" s="5"/>
      <c r="AZW20" s="5"/>
      <c r="AZX20" s="5"/>
      <c r="AZY20" s="5"/>
      <c r="AZZ20" s="5"/>
      <c r="BAA20" s="5"/>
      <c r="BAB20" s="5"/>
      <c r="BAC20" s="5"/>
      <c r="BAD20" s="5"/>
      <c r="BAE20" s="5"/>
      <c r="BAF20" s="5"/>
      <c r="BAG20" s="5"/>
      <c r="BAH20" s="5"/>
      <c r="BAI20" s="5"/>
      <c r="BAJ20" s="5"/>
      <c r="BAK20" s="5"/>
      <c r="BAL20" s="5"/>
      <c r="BAM20" s="5"/>
      <c r="BAN20" s="5"/>
      <c r="BAO20" s="5"/>
      <c r="BAP20" s="5"/>
      <c r="BAQ20" s="5"/>
      <c r="BAR20" s="5"/>
      <c r="BAS20" s="5"/>
      <c r="BAT20" s="5"/>
      <c r="BAU20" s="5"/>
      <c r="BAV20" s="5"/>
      <c r="BAW20" s="5"/>
      <c r="BAX20" s="5"/>
      <c r="BAY20" s="5"/>
      <c r="BAZ20" s="5"/>
      <c r="BBA20" s="5"/>
      <c r="BBB20" s="5"/>
      <c r="BBC20" s="5"/>
      <c r="BBD20" s="5"/>
      <c r="BBE20" s="5"/>
      <c r="BBF20" s="5"/>
      <c r="BBG20" s="5"/>
      <c r="BBH20" s="5"/>
      <c r="BBI20" s="5"/>
      <c r="BBJ20" s="5"/>
      <c r="BBK20" s="5"/>
      <c r="BBL20" s="5"/>
      <c r="BBM20" s="5"/>
      <c r="BBN20" s="5"/>
      <c r="BBO20" s="5"/>
      <c r="BBP20" s="5"/>
      <c r="BBQ20" s="5"/>
      <c r="BBR20" s="5"/>
      <c r="BBS20" s="5"/>
      <c r="BBT20" s="5"/>
      <c r="BBU20" s="5"/>
      <c r="BBV20" s="5"/>
      <c r="BBW20" s="5"/>
      <c r="BBX20" s="5"/>
      <c r="BBY20" s="5"/>
      <c r="BBZ20" s="5"/>
      <c r="BCA20" s="5"/>
      <c r="BCB20" s="5"/>
      <c r="BCC20" s="5"/>
      <c r="BCD20" s="5"/>
      <c r="BCE20" s="5"/>
      <c r="BCF20" s="5"/>
      <c r="BCG20" s="5"/>
      <c r="BCH20" s="5"/>
      <c r="BCI20" s="5"/>
      <c r="BCJ20" s="5"/>
      <c r="BCK20" s="5"/>
      <c r="BCL20" s="5"/>
      <c r="BCM20" s="5"/>
      <c r="BCN20" s="5"/>
      <c r="BCO20" s="5"/>
      <c r="BCP20" s="5"/>
      <c r="BCQ20" s="5"/>
      <c r="BCR20" s="5"/>
      <c r="BCS20" s="5"/>
      <c r="BCT20" s="5"/>
      <c r="BCU20" s="5"/>
      <c r="BCV20" s="5"/>
      <c r="BCW20" s="5"/>
      <c r="BCX20" s="5"/>
      <c r="BCY20" s="5"/>
      <c r="BCZ20" s="5"/>
      <c r="BDA20" s="5"/>
      <c r="BDB20" s="5"/>
      <c r="BDC20" s="5"/>
      <c r="BDD20" s="5"/>
      <c r="BDE20" s="5"/>
      <c r="BDF20" s="5"/>
      <c r="BDG20" s="5"/>
      <c r="BDH20" s="5"/>
      <c r="BDI20" s="5"/>
      <c r="BDJ20" s="5"/>
      <c r="BDK20" s="5"/>
      <c r="BDL20" s="5"/>
      <c r="BDM20" s="5"/>
      <c r="BDN20" s="5"/>
      <c r="BDO20" s="5"/>
      <c r="BDP20" s="5"/>
      <c r="BDQ20" s="5"/>
      <c r="BDR20" s="5"/>
      <c r="BDS20" s="5"/>
      <c r="BDT20" s="5"/>
      <c r="BDU20" s="5"/>
      <c r="BDV20" s="5"/>
      <c r="BDW20" s="5"/>
      <c r="BDX20" s="5"/>
      <c r="BDY20" s="5"/>
      <c r="BDZ20" s="5"/>
      <c r="BEA20" s="5"/>
      <c r="BEB20" s="5"/>
      <c r="BEC20" s="5"/>
      <c r="BED20" s="5"/>
      <c r="BEE20" s="5"/>
      <c r="BEF20" s="5"/>
      <c r="BEG20" s="5"/>
      <c r="BEH20" s="5"/>
      <c r="BEI20" s="5"/>
      <c r="BEJ20" s="5"/>
      <c r="BEK20" s="5"/>
      <c r="BEL20" s="5"/>
      <c r="BEM20" s="5"/>
      <c r="BEN20" s="5"/>
      <c r="BEO20" s="5"/>
      <c r="BEP20" s="5"/>
      <c r="BEQ20" s="5"/>
      <c r="BER20" s="5"/>
      <c r="BES20" s="5"/>
      <c r="BET20" s="5"/>
      <c r="BEU20" s="5"/>
      <c r="BEV20" s="5"/>
      <c r="BEW20" s="5"/>
      <c r="BEX20" s="5"/>
      <c r="BEY20" s="5"/>
      <c r="BEZ20" s="5"/>
      <c r="BFA20" s="5"/>
      <c r="BFB20" s="5"/>
      <c r="BFC20" s="5"/>
      <c r="BFD20" s="5"/>
      <c r="BFE20" s="5"/>
      <c r="BFF20" s="5"/>
      <c r="BFG20" s="5"/>
      <c r="BFH20" s="5"/>
      <c r="BFI20" s="5"/>
      <c r="BFJ20" s="5"/>
      <c r="BFK20" s="5"/>
      <c r="BFL20" s="5"/>
      <c r="BFM20" s="5"/>
      <c r="BFN20" s="5"/>
      <c r="BFO20" s="5"/>
      <c r="BFP20" s="5"/>
      <c r="BFQ20" s="5"/>
      <c r="BFR20" s="5"/>
      <c r="BFS20" s="5"/>
      <c r="BFT20" s="5"/>
      <c r="BFU20" s="5"/>
      <c r="BFV20" s="5"/>
      <c r="BFW20" s="5"/>
      <c r="BFX20" s="5"/>
      <c r="BFY20" s="5"/>
      <c r="BFZ20" s="5"/>
      <c r="BGA20" s="5"/>
      <c r="BGB20" s="5"/>
      <c r="BGC20" s="5"/>
      <c r="BGD20" s="5"/>
      <c r="BGE20" s="5"/>
      <c r="BGF20" s="5"/>
      <c r="BGG20" s="5"/>
      <c r="BGH20" s="5"/>
      <c r="BGI20" s="5"/>
      <c r="BGJ20" s="5"/>
      <c r="BGK20" s="5"/>
      <c r="BGL20" s="5"/>
      <c r="BGM20" s="5"/>
      <c r="BGN20" s="5"/>
      <c r="BGO20" s="5"/>
      <c r="BGP20" s="5"/>
      <c r="BGQ20" s="5"/>
      <c r="BGR20" s="5"/>
      <c r="BGS20" s="5"/>
      <c r="BGT20" s="5"/>
      <c r="BGU20" s="5"/>
      <c r="BGV20" s="5"/>
      <c r="BGW20" s="5"/>
    </row>
    <row r="21" spans="1:1557" x14ac:dyDescent="0.2">
      <c r="B21" s="31"/>
      <c r="D21" s="218"/>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5"/>
      <c r="NI21" s="5"/>
      <c r="NJ21" s="5"/>
      <c r="NK21" s="5"/>
      <c r="NL21" s="5"/>
      <c r="NM21" s="5"/>
      <c r="NN21" s="5"/>
      <c r="NO21" s="5"/>
      <c r="NP21" s="5"/>
      <c r="NQ21" s="5"/>
      <c r="NR21" s="5"/>
      <c r="NS21" s="5"/>
      <c r="NT21" s="5"/>
      <c r="NU21" s="5"/>
      <c r="NV21" s="5"/>
      <c r="NW21" s="5"/>
      <c r="NX21" s="5"/>
      <c r="NY21" s="5"/>
      <c r="NZ21" s="5"/>
      <c r="OA21" s="5"/>
      <c r="OB21" s="5"/>
      <c r="OC21" s="5"/>
      <c r="OD21" s="5"/>
      <c r="OE21" s="5"/>
      <c r="OF21" s="5"/>
      <c r="OG21" s="5"/>
      <c r="OH21" s="5"/>
      <c r="OI21" s="5"/>
      <c r="OJ21" s="5"/>
      <c r="OK21" s="5"/>
      <c r="OL21" s="5"/>
      <c r="OM21" s="5"/>
      <c r="ON21" s="5"/>
      <c r="OO21" s="5"/>
      <c r="OP21" s="5"/>
      <c r="OQ21" s="5"/>
      <c r="OR21" s="5"/>
      <c r="OS21" s="5"/>
      <c r="OT21" s="5"/>
      <c r="OU21" s="5"/>
      <c r="OV21" s="5"/>
      <c r="OW21" s="5"/>
      <c r="OX21" s="5"/>
      <c r="OY21" s="5"/>
      <c r="OZ21" s="5"/>
      <c r="PA21" s="5"/>
      <c r="PB21" s="5"/>
      <c r="PC21" s="5"/>
      <c r="PD21" s="5"/>
      <c r="PE21" s="5"/>
      <c r="PF21" s="5"/>
      <c r="PG21" s="5"/>
      <c r="PH21" s="5"/>
      <c r="PI21" s="5"/>
      <c r="PJ21" s="5"/>
      <c r="PK21" s="5"/>
      <c r="PL21" s="5"/>
      <c r="PM21" s="5"/>
      <c r="PN21" s="5"/>
      <c r="PO21" s="5"/>
      <c r="PP21" s="5"/>
      <c r="PQ21" s="5"/>
      <c r="PR21" s="5"/>
      <c r="PS21" s="5"/>
      <c r="PT21" s="5"/>
      <c r="PU21" s="5"/>
      <c r="PV21" s="5"/>
      <c r="PW21" s="5"/>
      <c r="PX21" s="5"/>
      <c r="PY21" s="5"/>
      <c r="PZ21" s="5"/>
      <c r="QA21" s="5"/>
      <c r="QB21" s="5"/>
      <c r="QC21" s="5"/>
      <c r="QD21" s="5"/>
      <c r="QE21" s="5"/>
      <c r="QF21" s="5"/>
      <c r="QG21" s="5"/>
      <c r="QH21" s="5"/>
      <c r="QI21" s="5"/>
      <c r="QJ21" s="5"/>
      <c r="QK21" s="5"/>
      <c r="QL21" s="5"/>
      <c r="QM21" s="5"/>
      <c r="QN21" s="5"/>
      <c r="QO21" s="5"/>
      <c r="QP21" s="5"/>
      <c r="QQ21" s="5"/>
      <c r="QR21" s="5"/>
      <c r="QS21" s="5"/>
      <c r="QT21" s="5"/>
      <c r="QU21" s="5"/>
      <c r="QV21" s="5"/>
      <c r="QW21" s="5"/>
      <c r="QX21" s="5"/>
      <c r="QY21" s="5"/>
      <c r="QZ21" s="5"/>
      <c r="RA21" s="5"/>
      <c r="RB21" s="5"/>
      <c r="RC21" s="5"/>
      <c r="RD21" s="5"/>
      <c r="RE21" s="5"/>
      <c r="RF21" s="5"/>
      <c r="RG21" s="5"/>
      <c r="RH21" s="5"/>
      <c r="RI21" s="5"/>
      <c r="RJ21" s="5"/>
      <c r="RK21" s="5"/>
      <c r="RL21" s="5"/>
      <c r="RM21" s="5"/>
      <c r="RN21" s="5"/>
      <c r="RO21" s="5"/>
      <c r="RP21" s="5"/>
      <c r="RQ21" s="5"/>
      <c r="RR21" s="5"/>
      <c r="RS21" s="5"/>
      <c r="RT21" s="5"/>
      <c r="RU21" s="5"/>
      <c r="RV21" s="5"/>
      <c r="RW21" s="5"/>
      <c r="RX21" s="5"/>
      <c r="RY21" s="5"/>
      <c r="RZ21" s="5"/>
      <c r="SA21" s="5"/>
      <c r="SB21" s="5"/>
      <c r="SC21" s="5"/>
      <c r="SD21" s="5"/>
      <c r="SE21" s="5"/>
      <c r="SF21" s="5"/>
      <c r="SG21" s="5"/>
      <c r="SH21" s="5"/>
      <c r="SI21" s="5"/>
      <c r="SJ21" s="5"/>
      <c r="SK21" s="5"/>
      <c r="SL21" s="5"/>
      <c r="SM21" s="5"/>
      <c r="SN21" s="5"/>
      <c r="SO21" s="5"/>
      <c r="SP21" s="5"/>
      <c r="SQ21" s="5"/>
      <c r="SR21" s="5"/>
      <c r="SS21" s="5"/>
      <c r="ST21" s="5"/>
      <c r="SU21" s="5"/>
      <c r="SV21" s="5"/>
      <c r="SW21" s="5"/>
      <c r="SX21" s="5"/>
      <c r="SY21" s="5"/>
      <c r="SZ21" s="5"/>
      <c r="TA21" s="5"/>
      <c r="TB21" s="5"/>
      <c r="TC21" s="5"/>
      <c r="TD21" s="5"/>
      <c r="TE21" s="5"/>
      <c r="TF21" s="5"/>
      <c r="TG21" s="5"/>
      <c r="TH21" s="5"/>
      <c r="TI21" s="5"/>
      <c r="TJ21" s="5"/>
      <c r="TK21" s="5"/>
      <c r="TL21" s="5"/>
      <c r="TM21" s="5"/>
      <c r="TN21" s="5"/>
      <c r="TO21" s="5"/>
      <c r="TP21" s="5"/>
      <c r="TQ21" s="5"/>
      <c r="TR21" s="5"/>
      <c r="TS21" s="5"/>
      <c r="TT21" s="5"/>
      <c r="TU21" s="5"/>
      <c r="TV21" s="5"/>
      <c r="TW21" s="5"/>
      <c r="TX21" s="5"/>
      <c r="TY21" s="5"/>
      <c r="TZ21" s="5"/>
      <c r="UA21" s="5"/>
      <c r="UB21" s="5"/>
      <c r="UC21" s="5"/>
      <c r="UD21" s="5"/>
      <c r="UE21" s="5"/>
      <c r="UF21" s="5"/>
      <c r="UG21" s="5"/>
      <c r="UH21" s="5"/>
      <c r="UI21" s="5"/>
      <c r="UJ21" s="5"/>
      <c r="UK21" s="5"/>
      <c r="UL21" s="5"/>
      <c r="UM21" s="5"/>
      <c r="UN21" s="5"/>
      <c r="UO21" s="5"/>
      <c r="UP21" s="5"/>
      <c r="UQ21" s="5"/>
      <c r="UR21" s="5"/>
      <c r="US21" s="5"/>
      <c r="UT21" s="5"/>
      <c r="UU21" s="5"/>
      <c r="UV21" s="5"/>
      <c r="UW21" s="5"/>
      <c r="UX21" s="5"/>
      <c r="UY21" s="5"/>
      <c r="UZ21" s="5"/>
      <c r="VA21" s="5"/>
      <c r="VB21" s="5"/>
      <c r="VC21" s="5"/>
      <c r="VD21" s="5"/>
      <c r="VE21" s="5"/>
      <c r="VF21" s="5"/>
      <c r="VG21" s="5"/>
      <c r="VH21" s="5"/>
      <c r="VI21" s="5"/>
      <c r="VJ21" s="5"/>
      <c r="VK21" s="5"/>
      <c r="VL21" s="5"/>
      <c r="VM21" s="5"/>
      <c r="VN21" s="5"/>
      <c r="VO21" s="5"/>
      <c r="VP21" s="5"/>
      <c r="VQ21" s="5"/>
      <c r="VR21" s="5"/>
      <c r="VS21" s="5"/>
      <c r="VT21" s="5"/>
      <c r="VU21" s="5"/>
      <c r="VV21" s="5"/>
      <c r="VW21" s="5"/>
      <c r="VX21" s="5"/>
      <c r="VY21" s="5"/>
      <c r="VZ21" s="5"/>
      <c r="WA21" s="5"/>
      <c r="WB21" s="5"/>
      <c r="WC21" s="5"/>
      <c r="WD21" s="5"/>
      <c r="WE21" s="5"/>
      <c r="WF21" s="5"/>
      <c r="WG21" s="5"/>
      <c r="WH21" s="5"/>
      <c r="WI21" s="5"/>
      <c r="WJ21" s="5"/>
      <c r="WK21" s="5"/>
      <c r="WL21" s="5"/>
      <c r="WM21" s="5"/>
      <c r="WN21" s="5"/>
      <c r="WO21" s="5"/>
      <c r="WP21" s="5"/>
      <c r="WQ21" s="5"/>
      <c r="WR21" s="5"/>
      <c r="WS21" s="5"/>
      <c r="WT21" s="5"/>
      <c r="WU21" s="5"/>
      <c r="WV21" s="5"/>
      <c r="WW21" s="5"/>
      <c r="WX21" s="5"/>
      <c r="WY21" s="5"/>
      <c r="WZ21" s="5"/>
      <c r="XA21" s="5"/>
      <c r="XB21" s="5"/>
      <c r="XC21" s="5"/>
      <c r="XD21" s="5"/>
      <c r="XE21" s="5"/>
      <c r="XF21" s="5"/>
      <c r="XG21" s="5"/>
      <c r="XH21" s="5"/>
      <c r="XI21" s="5"/>
      <c r="XJ21" s="5"/>
      <c r="XK21" s="5"/>
      <c r="XL21" s="5"/>
      <c r="XM21" s="5"/>
      <c r="XN21" s="5"/>
      <c r="XO21" s="5"/>
      <c r="XP21" s="5"/>
      <c r="XQ21" s="5"/>
      <c r="XR21" s="5"/>
      <c r="XS21" s="5"/>
      <c r="XT21" s="5"/>
      <c r="XU21" s="5"/>
      <c r="XV21" s="5"/>
      <c r="XW21" s="5"/>
      <c r="XX21" s="5"/>
      <c r="XY21" s="5"/>
      <c r="XZ21" s="5"/>
      <c r="YA21" s="5"/>
      <c r="YB21" s="5"/>
      <c r="YC21" s="5"/>
      <c r="YD21" s="5"/>
      <c r="YE21" s="5"/>
      <c r="YF21" s="5"/>
      <c r="YG21" s="5"/>
      <c r="YH21" s="5"/>
      <c r="YI21" s="5"/>
      <c r="YJ21" s="5"/>
      <c r="YK21" s="5"/>
      <c r="YL21" s="5"/>
      <c r="YM21" s="5"/>
      <c r="YN21" s="5"/>
      <c r="YO21" s="5"/>
      <c r="YP21" s="5"/>
      <c r="YQ21" s="5"/>
      <c r="YR21" s="5"/>
      <c r="YS21" s="5"/>
      <c r="YT21" s="5"/>
      <c r="YU21" s="5"/>
      <c r="YV21" s="5"/>
      <c r="YW21" s="5"/>
      <c r="YX21" s="5"/>
      <c r="YY21" s="5"/>
      <c r="YZ21" s="5"/>
      <c r="ZA21" s="5"/>
      <c r="ZB21" s="5"/>
      <c r="ZC21" s="5"/>
      <c r="ZD21" s="5"/>
      <c r="ZE21" s="5"/>
      <c r="ZF21" s="5"/>
      <c r="ZG21" s="5"/>
      <c r="ZH21" s="5"/>
      <c r="ZI21" s="5"/>
      <c r="ZJ21" s="5"/>
      <c r="ZK21" s="5"/>
      <c r="ZL21" s="5"/>
      <c r="ZM21" s="5"/>
      <c r="ZN21" s="5"/>
      <c r="ZO21" s="5"/>
      <c r="ZP21" s="5"/>
      <c r="ZQ21" s="5"/>
      <c r="ZR21" s="5"/>
      <c r="ZS21" s="5"/>
      <c r="ZT21" s="5"/>
      <c r="ZU21" s="5"/>
      <c r="ZV21" s="5"/>
      <c r="ZW21" s="5"/>
      <c r="ZX21" s="5"/>
      <c r="ZY21" s="5"/>
      <c r="ZZ21" s="5"/>
      <c r="AAA21" s="5"/>
      <c r="AAB21" s="5"/>
      <c r="AAC21" s="5"/>
      <c r="AAD21" s="5"/>
      <c r="AAE21" s="5"/>
      <c r="AAF21" s="5"/>
      <c r="AAG21" s="5"/>
      <c r="AAH21" s="5"/>
      <c r="AAI21" s="5"/>
      <c r="AAJ21" s="5"/>
      <c r="AAK21" s="5"/>
      <c r="AAL21" s="5"/>
      <c r="AAM21" s="5"/>
      <c r="AAN21" s="5"/>
      <c r="AAO21" s="5"/>
      <c r="AAP21" s="5"/>
      <c r="AAQ21" s="5"/>
      <c r="AAR21" s="5"/>
      <c r="AAS21" s="5"/>
      <c r="AAT21" s="5"/>
      <c r="AAU21" s="5"/>
      <c r="AAV21" s="5"/>
      <c r="AAW21" s="5"/>
      <c r="AAX21" s="5"/>
      <c r="AAY21" s="5"/>
      <c r="AAZ21" s="5"/>
      <c r="ABA21" s="5"/>
      <c r="ABB21" s="5"/>
      <c r="ABC21" s="5"/>
      <c r="ABD21" s="5"/>
      <c r="ABE21" s="5"/>
      <c r="ABF21" s="5"/>
      <c r="ABG21" s="5"/>
      <c r="ABH21" s="5"/>
      <c r="ABI21" s="5"/>
      <c r="ABJ21" s="5"/>
      <c r="ABK21" s="5"/>
      <c r="ABL21" s="5"/>
      <c r="ABM21" s="5"/>
      <c r="ABN21" s="5"/>
      <c r="ABO21" s="5"/>
      <c r="ABP21" s="5"/>
      <c r="ABQ21" s="5"/>
      <c r="ABR21" s="5"/>
      <c r="ABS21" s="5"/>
      <c r="ABT21" s="5"/>
      <c r="ABU21" s="5"/>
      <c r="ABV21" s="5"/>
      <c r="ABW21" s="5"/>
      <c r="ABX21" s="5"/>
      <c r="ABY21" s="5"/>
      <c r="ABZ21" s="5"/>
      <c r="ACA21" s="5"/>
      <c r="ACB21" s="5"/>
      <c r="ACC21" s="5"/>
      <c r="ACD21" s="5"/>
      <c r="ACE21" s="5"/>
      <c r="ACF21" s="5"/>
      <c r="ACG21" s="5"/>
      <c r="ACH21" s="5"/>
      <c r="ACI21" s="5"/>
      <c r="ACJ21" s="5"/>
      <c r="ACK21" s="5"/>
      <c r="ACL21" s="5"/>
      <c r="ACM21" s="5"/>
      <c r="ACN21" s="5"/>
      <c r="ACO21" s="5"/>
      <c r="ACP21" s="5"/>
      <c r="ACQ21" s="5"/>
      <c r="ACR21" s="5"/>
      <c r="ACS21" s="5"/>
      <c r="ACT21" s="5"/>
      <c r="ACU21" s="5"/>
      <c r="ACV21" s="5"/>
      <c r="ACW21" s="5"/>
      <c r="ACX21" s="5"/>
      <c r="ACY21" s="5"/>
      <c r="ACZ21" s="5"/>
      <c r="ADA21" s="5"/>
      <c r="ADB21" s="5"/>
      <c r="ADC21" s="5"/>
      <c r="ADD21" s="5"/>
      <c r="ADE21" s="5"/>
      <c r="ADF21" s="5"/>
      <c r="ADG21" s="5"/>
      <c r="ADH21" s="5"/>
      <c r="ADI21" s="5"/>
      <c r="ADJ21" s="5"/>
      <c r="ADK21" s="5"/>
      <c r="ADL21" s="5"/>
      <c r="ADM21" s="5"/>
      <c r="ADN21" s="5"/>
      <c r="ADO21" s="5"/>
      <c r="ADP21" s="5"/>
      <c r="ADQ21" s="5"/>
      <c r="ADR21" s="5"/>
      <c r="ADS21" s="5"/>
      <c r="ADT21" s="5"/>
      <c r="ADU21" s="5"/>
      <c r="ADV21" s="5"/>
      <c r="ADW21" s="5"/>
      <c r="ADX21" s="5"/>
      <c r="ADY21" s="5"/>
      <c r="ADZ21" s="5"/>
      <c r="AEA21" s="5"/>
      <c r="AEB21" s="5"/>
      <c r="AEC21" s="5"/>
      <c r="AED21" s="5"/>
      <c r="AEE21" s="5"/>
      <c r="AEF21" s="5"/>
      <c r="AEG21" s="5"/>
      <c r="AEH21" s="5"/>
      <c r="AEI21" s="5"/>
      <c r="AEJ21" s="5"/>
      <c r="AEK21" s="5"/>
      <c r="AEL21" s="5"/>
      <c r="AEM21" s="5"/>
      <c r="AEN21" s="5"/>
      <c r="AEO21" s="5"/>
      <c r="AEP21" s="5"/>
      <c r="AEQ21" s="5"/>
      <c r="AER21" s="5"/>
      <c r="AES21" s="5"/>
      <c r="AET21" s="5"/>
      <c r="AEU21" s="5"/>
      <c r="AEV21" s="5"/>
      <c r="AEW21" s="5"/>
      <c r="AEX21" s="5"/>
      <c r="AEY21" s="5"/>
      <c r="AEZ21" s="5"/>
      <c r="AFA21" s="5"/>
      <c r="AFB21" s="5"/>
      <c r="AFC21" s="5"/>
      <c r="AFD21" s="5"/>
      <c r="AFE21" s="5"/>
      <c r="AFF21" s="5"/>
      <c r="AFG21" s="5"/>
      <c r="AFH21" s="5"/>
      <c r="AFI21" s="5"/>
      <c r="AFJ21" s="5"/>
      <c r="AFK21" s="5"/>
      <c r="AFL21" s="5"/>
      <c r="AFM21" s="5"/>
      <c r="AFN21" s="5"/>
      <c r="AFO21" s="5"/>
      <c r="AFP21" s="5"/>
      <c r="AFQ21" s="5"/>
      <c r="AFR21" s="5"/>
      <c r="AFS21" s="5"/>
      <c r="AFT21" s="5"/>
      <c r="AFU21" s="5"/>
      <c r="AFV21" s="5"/>
      <c r="AFW21" s="5"/>
      <c r="AFX21" s="5"/>
      <c r="AFY21" s="5"/>
      <c r="AFZ21" s="5"/>
      <c r="AGA21" s="5"/>
      <c r="AGB21" s="5"/>
      <c r="AGC21" s="5"/>
      <c r="AGD21" s="5"/>
      <c r="AGE21" s="5"/>
      <c r="AGF21" s="5"/>
      <c r="AGG21" s="5"/>
      <c r="AGH21" s="5"/>
      <c r="AGI21" s="5"/>
      <c r="AGJ21" s="5"/>
      <c r="AGK21" s="5"/>
      <c r="AGL21" s="5"/>
      <c r="AGM21" s="5"/>
      <c r="AGN21" s="5"/>
      <c r="AGO21" s="5"/>
      <c r="AGP21" s="5"/>
      <c r="AGQ21" s="5"/>
      <c r="AGR21" s="5"/>
      <c r="AGS21" s="5"/>
      <c r="AGT21" s="5"/>
      <c r="AGU21" s="5"/>
      <c r="AGV21" s="5"/>
      <c r="AGW21" s="5"/>
      <c r="AGX21" s="5"/>
      <c r="AGY21" s="5"/>
      <c r="AGZ21" s="5"/>
      <c r="AHA21" s="5"/>
      <c r="AHB21" s="5"/>
      <c r="AHC21" s="5"/>
      <c r="AHD21" s="5"/>
      <c r="AHE21" s="5"/>
      <c r="AHF21" s="5"/>
      <c r="AHG21" s="5"/>
      <c r="AHH21" s="5"/>
      <c r="AHI21" s="5"/>
      <c r="AHJ21" s="5"/>
      <c r="AHK21" s="5"/>
      <c r="AHL21" s="5"/>
      <c r="AHM21" s="5"/>
      <c r="AHN21" s="5"/>
      <c r="AHO21" s="5"/>
      <c r="AHP21" s="5"/>
      <c r="AHQ21" s="5"/>
      <c r="AHR21" s="5"/>
      <c r="AHS21" s="5"/>
      <c r="AHT21" s="5"/>
      <c r="AHU21" s="5"/>
      <c r="AHV21" s="5"/>
      <c r="AHW21" s="5"/>
      <c r="AHX21" s="5"/>
      <c r="AHY21" s="5"/>
      <c r="AHZ21" s="5"/>
      <c r="AIA21" s="5"/>
      <c r="AIB21" s="5"/>
      <c r="AIC21" s="5"/>
      <c r="AID21" s="5"/>
      <c r="AIE21" s="5"/>
      <c r="AIF21" s="5"/>
      <c r="AIG21" s="5"/>
      <c r="AIH21" s="5"/>
      <c r="AII21" s="5"/>
      <c r="AIJ21" s="5"/>
      <c r="AIK21" s="5"/>
      <c r="AIL21" s="5"/>
      <c r="AIM21" s="5"/>
      <c r="AIN21" s="5"/>
      <c r="AIO21" s="5"/>
      <c r="AIP21" s="5"/>
      <c r="AIQ21" s="5"/>
      <c r="AIR21" s="5"/>
      <c r="AIS21" s="5"/>
      <c r="AIT21" s="5"/>
      <c r="AIU21" s="5"/>
      <c r="AIV21" s="5"/>
      <c r="AIW21" s="5"/>
      <c r="AIX21" s="5"/>
      <c r="AIY21" s="5"/>
      <c r="AIZ21" s="5"/>
      <c r="AJA21" s="5"/>
      <c r="AJB21" s="5"/>
      <c r="AJC21" s="5"/>
      <c r="AJD21" s="5"/>
      <c r="AJE21" s="5"/>
      <c r="AJF21" s="5"/>
      <c r="AJG21" s="5"/>
      <c r="AJH21" s="5"/>
      <c r="AJI21" s="5"/>
      <c r="AJJ21" s="5"/>
      <c r="AJK21" s="5"/>
      <c r="AJL21" s="5"/>
      <c r="AJM21" s="5"/>
      <c r="AJN21" s="5"/>
      <c r="AJO21" s="5"/>
      <c r="AJP21" s="5"/>
      <c r="AJQ21" s="5"/>
      <c r="AJR21" s="5"/>
      <c r="AJS21" s="5"/>
      <c r="AJT21" s="5"/>
      <c r="AJU21" s="5"/>
      <c r="AJV21" s="5"/>
      <c r="AJW21" s="5"/>
      <c r="AJX21" s="5"/>
      <c r="AJY21" s="5"/>
      <c r="AJZ21" s="5"/>
      <c r="AKA21" s="5"/>
      <c r="AKB21" s="5"/>
      <c r="AKC21" s="5"/>
      <c r="AKD21" s="5"/>
      <c r="AKE21" s="5"/>
      <c r="AKF21" s="5"/>
      <c r="AKG21" s="5"/>
      <c r="AKH21" s="5"/>
      <c r="AKI21" s="5"/>
      <c r="AKJ21" s="5"/>
      <c r="AKK21" s="5"/>
      <c r="AKL21" s="5"/>
      <c r="AKM21" s="5"/>
      <c r="AKN21" s="5"/>
      <c r="AKO21" s="5"/>
      <c r="AKP21" s="5"/>
      <c r="AKQ21" s="5"/>
      <c r="AKR21" s="5"/>
      <c r="AKS21" s="5"/>
      <c r="AKT21" s="5"/>
      <c r="AKU21" s="5"/>
      <c r="AKV21" s="5"/>
      <c r="AKW21" s="5"/>
      <c r="AKX21" s="5"/>
      <c r="AKY21" s="5"/>
      <c r="AKZ21" s="5"/>
      <c r="ALA21" s="5"/>
      <c r="ALB21" s="5"/>
      <c r="ALC21" s="5"/>
      <c r="ALD21" s="5"/>
      <c r="ALE21" s="5"/>
      <c r="ALF21" s="5"/>
      <c r="ALG21" s="5"/>
      <c r="ALH21" s="5"/>
      <c r="ALI21" s="5"/>
      <c r="ALJ21" s="5"/>
      <c r="ALK21" s="5"/>
      <c r="ALL21" s="5"/>
      <c r="ALM21" s="5"/>
      <c r="ALN21" s="5"/>
      <c r="ALO21" s="5"/>
      <c r="ALP21" s="5"/>
      <c r="ALQ21" s="5"/>
      <c r="ALR21" s="5"/>
      <c r="ALS21" s="5"/>
      <c r="ALT21" s="5"/>
      <c r="ALU21" s="5"/>
      <c r="ALV21" s="5"/>
      <c r="ALW21" s="5"/>
      <c r="ALX21" s="5"/>
      <c r="ALY21" s="5"/>
      <c r="ALZ21" s="5"/>
      <c r="AMA21" s="5"/>
      <c r="AMB21" s="5"/>
      <c r="AMC21" s="5"/>
      <c r="AMD21" s="5"/>
      <c r="AME21" s="5"/>
      <c r="AMF21" s="5"/>
      <c r="AMG21" s="5"/>
      <c r="AMH21" s="5"/>
      <c r="AMI21" s="5"/>
      <c r="AMJ21" s="5"/>
      <c r="AMK21" s="5"/>
      <c r="AML21" s="5"/>
      <c r="AMM21" s="5"/>
      <c r="AMN21" s="5"/>
      <c r="AMO21" s="5"/>
      <c r="AMP21" s="5"/>
      <c r="AMQ21" s="5"/>
      <c r="AMR21" s="5"/>
      <c r="AMS21" s="5"/>
      <c r="AMT21" s="5"/>
      <c r="AMU21" s="5"/>
      <c r="AMV21" s="5"/>
      <c r="AMW21" s="5"/>
      <c r="AMX21" s="5"/>
      <c r="AMY21" s="5"/>
      <c r="AMZ21" s="5"/>
      <c r="ANA21" s="5"/>
      <c r="ANB21" s="5"/>
      <c r="ANC21" s="5"/>
      <c r="AND21" s="5"/>
      <c r="ANE21" s="5"/>
      <c r="ANF21" s="5"/>
      <c r="ANG21" s="5"/>
      <c r="ANH21" s="5"/>
      <c r="ANI21" s="5"/>
      <c r="ANJ21" s="5"/>
      <c r="ANK21" s="5"/>
      <c r="ANL21" s="5"/>
      <c r="ANM21" s="5"/>
      <c r="ANN21" s="5"/>
      <c r="ANO21" s="5"/>
      <c r="ANP21" s="5"/>
      <c r="ANQ21" s="5"/>
      <c r="ANR21" s="5"/>
      <c r="ANS21" s="5"/>
      <c r="ANT21" s="5"/>
      <c r="ANU21" s="5"/>
      <c r="ANV21" s="5"/>
      <c r="ANW21" s="5"/>
      <c r="ANX21" s="5"/>
      <c r="ANY21" s="5"/>
      <c r="ANZ21" s="5"/>
      <c r="AOA21" s="5"/>
      <c r="AOB21" s="5"/>
      <c r="AOC21" s="5"/>
      <c r="AOD21" s="5"/>
      <c r="AOE21" s="5"/>
      <c r="AOF21" s="5"/>
      <c r="AOG21" s="5"/>
      <c r="AOH21" s="5"/>
      <c r="AOI21" s="5"/>
      <c r="AOJ21" s="5"/>
      <c r="AOK21" s="5"/>
      <c r="AOL21" s="5"/>
      <c r="AOM21" s="5"/>
      <c r="AON21" s="5"/>
      <c r="AOO21" s="5"/>
      <c r="AOP21" s="5"/>
      <c r="AOQ21" s="5"/>
      <c r="AOR21" s="5"/>
      <c r="AOS21" s="5"/>
      <c r="AOT21" s="5"/>
      <c r="AOU21" s="5"/>
      <c r="AOV21" s="5"/>
      <c r="AOW21" s="5"/>
      <c r="AOX21" s="5"/>
      <c r="AOY21" s="5"/>
      <c r="AOZ21" s="5"/>
      <c r="APA21" s="5"/>
      <c r="APB21" s="5"/>
      <c r="APC21" s="5"/>
      <c r="APD21" s="5"/>
      <c r="APE21" s="5"/>
      <c r="APF21" s="5"/>
      <c r="APG21" s="5"/>
      <c r="APH21" s="5"/>
      <c r="API21" s="5"/>
      <c r="APJ21" s="5"/>
      <c r="APK21" s="5"/>
      <c r="APL21" s="5"/>
      <c r="APM21" s="5"/>
      <c r="APN21" s="5"/>
      <c r="APO21" s="5"/>
      <c r="APP21" s="5"/>
      <c r="APQ21" s="5"/>
      <c r="APR21" s="5"/>
      <c r="APS21" s="5"/>
      <c r="APT21" s="5"/>
      <c r="APU21" s="5"/>
      <c r="APV21" s="5"/>
      <c r="APW21" s="5"/>
      <c r="APX21" s="5"/>
      <c r="APY21" s="5"/>
      <c r="APZ21" s="5"/>
      <c r="AQA21" s="5"/>
      <c r="AQB21" s="5"/>
      <c r="AQC21" s="5"/>
      <c r="AQD21" s="5"/>
      <c r="AQE21" s="5"/>
      <c r="AQF21" s="5"/>
      <c r="AQG21" s="5"/>
      <c r="AQH21" s="5"/>
      <c r="AQI21" s="5"/>
      <c r="AQJ21" s="5"/>
      <c r="AQK21" s="5"/>
      <c r="AQL21" s="5"/>
      <c r="AQM21" s="5"/>
      <c r="AQN21" s="5"/>
      <c r="AQO21" s="5"/>
      <c r="AQP21" s="5"/>
      <c r="AQQ21" s="5"/>
      <c r="AQR21" s="5"/>
      <c r="AQS21" s="5"/>
      <c r="AQT21" s="5"/>
      <c r="AQU21" s="5"/>
      <c r="AQV21" s="5"/>
      <c r="AQW21" s="5"/>
      <c r="AQX21" s="5"/>
      <c r="AQY21" s="5"/>
      <c r="AQZ21" s="5"/>
      <c r="ARA21" s="5"/>
      <c r="ARB21" s="5"/>
      <c r="ARC21" s="5"/>
      <c r="ARD21" s="5"/>
      <c r="ARE21" s="5"/>
      <c r="ARF21" s="5"/>
      <c r="ARG21" s="5"/>
      <c r="ARH21" s="5"/>
      <c r="ARI21" s="5"/>
      <c r="ARJ21" s="5"/>
      <c r="ARK21" s="5"/>
      <c r="ARL21" s="5"/>
      <c r="ARM21" s="5"/>
      <c r="ARN21" s="5"/>
      <c r="ARO21" s="5"/>
      <c r="ARP21" s="5"/>
      <c r="ARQ21" s="5"/>
      <c r="ARR21" s="5"/>
      <c r="ARS21" s="5"/>
      <c r="ART21" s="5"/>
      <c r="ARU21" s="5"/>
      <c r="ARV21" s="5"/>
      <c r="ARW21" s="5"/>
      <c r="ARX21" s="5"/>
      <c r="ARY21" s="5"/>
      <c r="ARZ21" s="5"/>
      <c r="ASA21" s="5"/>
      <c r="ASB21" s="5"/>
      <c r="ASC21" s="5"/>
      <c r="ASD21" s="5"/>
      <c r="ASE21" s="5"/>
      <c r="ASF21" s="5"/>
      <c r="ASG21" s="5"/>
      <c r="ASH21" s="5"/>
      <c r="ASI21" s="5"/>
      <c r="ASJ21" s="5"/>
      <c r="ASK21" s="5"/>
      <c r="ASL21" s="5"/>
      <c r="ASM21" s="5"/>
      <c r="ASN21" s="5"/>
      <c r="ASO21" s="5"/>
      <c r="ASP21" s="5"/>
      <c r="ASQ21" s="5"/>
      <c r="ASR21" s="5"/>
      <c r="ASS21" s="5"/>
      <c r="AST21" s="5"/>
      <c r="ASU21" s="5"/>
      <c r="ASV21" s="5"/>
      <c r="ASW21" s="5"/>
      <c r="ASX21" s="5"/>
      <c r="ASY21" s="5"/>
      <c r="ASZ21" s="5"/>
      <c r="ATA21" s="5"/>
      <c r="ATB21" s="5"/>
      <c r="ATC21" s="5"/>
      <c r="ATD21" s="5"/>
      <c r="ATE21" s="5"/>
      <c r="ATF21" s="5"/>
      <c r="ATG21" s="5"/>
      <c r="ATH21" s="5"/>
      <c r="ATI21" s="5"/>
      <c r="ATJ21" s="5"/>
      <c r="ATK21" s="5"/>
      <c r="ATL21" s="5"/>
      <c r="ATM21" s="5"/>
      <c r="ATN21" s="5"/>
      <c r="ATO21" s="5"/>
      <c r="ATP21" s="5"/>
      <c r="ATQ21" s="5"/>
      <c r="ATR21" s="5"/>
      <c r="ATS21" s="5"/>
      <c r="ATT21" s="5"/>
      <c r="ATU21" s="5"/>
      <c r="ATV21" s="5"/>
      <c r="ATW21" s="5"/>
      <c r="ATX21" s="5"/>
      <c r="ATY21" s="5"/>
      <c r="ATZ21" s="5"/>
      <c r="AUA21" s="5"/>
      <c r="AUB21" s="5"/>
      <c r="AUC21" s="5"/>
      <c r="AUD21" s="5"/>
      <c r="AUE21" s="5"/>
      <c r="AUF21" s="5"/>
      <c r="AUG21" s="5"/>
      <c r="AUH21" s="5"/>
      <c r="AUI21" s="5"/>
      <c r="AUJ21" s="5"/>
      <c r="AUK21" s="5"/>
      <c r="AUL21" s="5"/>
      <c r="AUM21" s="5"/>
      <c r="AUN21" s="5"/>
      <c r="AUO21" s="5"/>
      <c r="AUP21" s="5"/>
      <c r="AUQ21" s="5"/>
      <c r="AUR21" s="5"/>
      <c r="AUS21" s="5"/>
      <c r="AUT21" s="5"/>
      <c r="AUU21" s="5"/>
      <c r="AUV21" s="5"/>
      <c r="AUW21" s="5"/>
      <c r="AUX21" s="5"/>
      <c r="AUY21" s="5"/>
      <c r="AUZ21" s="5"/>
      <c r="AVA21" s="5"/>
      <c r="AVB21" s="5"/>
      <c r="AVC21" s="5"/>
      <c r="AVD21" s="5"/>
      <c r="AVE21" s="5"/>
      <c r="AVF21" s="5"/>
      <c r="AVG21" s="5"/>
      <c r="AVH21" s="5"/>
      <c r="AVI21" s="5"/>
      <c r="AVJ21" s="5"/>
      <c r="AVK21" s="5"/>
      <c r="AVL21" s="5"/>
      <c r="AVM21" s="5"/>
      <c r="AVN21" s="5"/>
      <c r="AVO21" s="5"/>
      <c r="AVP21" s="5"/>
      <c r="AVQ21" s="5"/>
      <c r="AVR21" s="5"/>
      <c r="AVS21" s="5"/>
      <c r="AVT21" s="5"/>
      <c r="AVU21" s="5"/>
      <c r="AVV21" s="5"/>
      <c r="AVW21" s="5"/>
      <c r="AVX21" s="5"/>
      <c r="AVY21" s="5"/>
      <c r="AVZ21" s="5"/>
      <c r="AWA21" s="5"/>
      <c r="AWB21" s="5"/>
      <c r="AWC21" s="5"/>
      <c r="AWD21" s="5"/>
      <c r="AWE21" s="5"/>
      <c r="AWF21" s="5"/>
      <c r="AWG21" s="5"/>
      <c r="AWH21" s="5"/>
      <c r="AWI21" s="5"/>
      <c r="AWJ21" s="5"/>
      <c r="AWK21" s="5"/>
      <c r="AWL21" s="5"/>
      <c r="AWM21" s="5"/>
      <c r="AWN21" s="5"/>
      <c r="AWO21" s="5"/>
      <c r="AWP21" s="5"/>
      <c r="AWQ21" s="5"/>
      <c r="AWR21" s="5"/>
      <c r="AWS21" s="5"/>
      <c r="AWT21" s="5"/>
      <c r="AWU21" s="5"/>
      <c r="AWV21" s="5"/>
      <c r="AWW21" s="5"/>
      <c r="AWX21" s="5"/>
      <c r="AWY21" s="5"/>
      <c r="AWZ21" s="5"/>
      <c r="AXA21" s="5"/>
      <c r="AXB21" s="5"/>
      <c r="AXC21" s="5"/>
      <c r="AXD21" s="5"/>
      <c r="AXE21" s="5"/>
      <c r="AXF21" s="5"/>
      <c r="AXG21" s="5"/>
      <c r="AXH21" s="5"/>
      <c r="AXI21" s="5"/>
      <c r="AXJ21" s="5"/>
      <c r="AXK21" s="5"/>
      <c r="AXL21" s="5"/>
      <c r="AXM21" s="5"/>
      <c r="AXN21" s="5"/>
      <c r="AXO21" s="5"/>
      <c r="AXP21" s="5"/>
      <c r="AXQ21" s="5"/>
      <c r="AXR21" s="5"/>
      <c r="AXS21" s="5"/>
      <c r="AXT21" s="5"/>
      <c r="AXU21" s="5"/>
      <c r="AXV21" s="5"/>
      <c r="AXW21" s="5"/>
      <c r="AXX21" s="5"/>
      <c r="AXY21" s="5"/>
      <c r="AXZ21" s="5"/>
      <c r="AYA21" s="5"/>
      <c r="AYB21" s="5"/>
      <c r="AYC21" s="5"/>
      <c r="AYD21" s="5"/>
      <c r="AYE21" s="5"/>
      <c r="AYF21" s="5"/>
      <c r="AYG21" s="5"/>
      <c r="AYH21" s="5"/>
      <c r="AYI21" s="5"/>
      <c r="AYJ21" s="5"/>
      <c r="AYK21" s="5"/>
      <c r="AYL21" s="5"/>
      <c r="AYM21" s="5"/>
      <c r="AYN21" s="5"/>
      <c r="AYO21" s="5"/>
      <c r="AYP21" s="5"/>
      <c r="AYQ21" s="5"/>
      <c r="AYR21" s="5"/>
      <c r="AYS21" s="5"/>
      <c r="AYT21" s="5"/>
      <c r="AYU21" s="5"/>
      <c r="AYV21" s="5"/>
      <c r="AYW21" s="5"/>
      <c r="AYX21" s="5"/>
      <c r="AYY21" s="5"/>
      <c r="AYZ21" s="5"/>
      <c r="AZA21" s="5"/>
      <c r="AZB21" s="5"/>
      <c r="AZC21" s="5"/>
      <c r="AZD21" s="5"/>
      <c r="AZE21" s="5"/>
      <c r="AZF21" s="5"/>
      <c r="AZG21" s="5"/>
      <c r="AZH21" s="5"/>
      <c r="AZI21" s="5"/>
      <c r="AZJ21" s="5"/>
      <c r="AZK21" s="5"/>
      <c r="AZL21" s="5"/>
      <c r="AZM21" s="5"/>
      <c r="AZN21" s="5"/>
      <c r="AZO21" s="5"/>
      <c r="AZP21" s="5"/>
      <c r="AZQ21" s="5"/>
      <c r="AZR21" s="5"/>
      <c r="AZS21" s="5"/>
      <c r="AZT21" s="5"/>
      <c r="AZU21" s="5"/>
      <c r="AZV21" s="5"/>
      <c r="AZW21" s="5"/>
      <c r="AZX21" s="5"/>
      <c r="AZY21" s="5"/>
      <c r="AZZ21" s="5"/>
      <c r="BAA21" s="5"/>
      <c r="BAB21" s="5"/>
      <c r="BAC21" s="5"/>
      <c r="BAD21" s="5"/>
      <c r="BAE21" s="5"/>
      <c r="BAF21" s="5"/>
      <c r="BAG21" s="5"/>
      <c r="BAH21" s="5"/>
      <c r="BAI21" s="5"/>
      <c r="BAJ21" s="5"/>
      <c r="BAK21" s="5"/>
      <c r="BAL21" s="5"/>
      <c r="BAM21" s="5"/>
      <c r="BAN21" s="5"/>
      <c r="BAO21" s="5"/>
      <c r="BAP21" s="5"/>
      <c r="BAQ21" s="5"/>
      <c r="BAR21" s="5"/>
      <c r="BAS21" s="5"/>
      <c r="BAT21" s="5"/>
      <c r="BAU21" s="5"/>
      <c r="BAV21" s="5"/>
      <c r="BAW21" s="5"/>
      <c r="BAX21" s="5"/>
      <c r="BAY21" s="5"/>
      <c r="BAZ21" s="5"/>
      <c r="BBA21" s="5"/>
      <c r="BBB21" s="5"/>
      <c r="BBC21" s="5"/>
      <c r="BBD21" s="5"/>
      <c r="BBE21" s="5"/>
      <c r="BBF21" s="5"/>
      <c r="BBG21" s="5"/>
      <c r="BBH21" s="5"/>
      <c r="BBI21" s="5"/>
      <c r="BBJ21" s="5"/>
      <c r="BBK21" s="5"/>
      <c r="BBL21" s="5"/>
      <c r="BBM21" s="5"/>
      <c r="BBN21" s="5"/>
      <c r="BBO21" s="5"/>
      <c r="BBP21" s="5"/>
      <c r="BBQ21" s="5"/>
      <c r="BBR21" s="5"/>
      <c r="BBS21" s="5"/>
      <c r="BBT21" s="5"/>
      <c r="BBU21" s="5"/>
      <c r="BBV21" s="5"/>
      <c r="BBW21" s="5"/>
      <c r="BBX21" s="5"/>
      <c r="BBY21" s="5"/>
      <c r="BBZ21" s="5"/>
      <c r="BCA21" s="5"/>
      <c r="BCB21" s="5"/>
      <c r="BCC21" s="5"/>
      <c r="BCD21" s="5"/>
      <c r="BCE21" s="5"/>
      <c r="BCF21" s="5"/>
      <c r="BCG21" s="5"/>
      <c r="BCH21" s="5"/>
      <c r="BCI21" s="5"/>
      <c r="BCJ21" s="5"/>
      <c r="BCK21" s="5"/>
      <c r="BCL21" s="5"/>
      <c r="BCM21" s="5"/>
      <c r="BCN21" s="5"/>
      <c r="BCO21" s="5"/>
      <c r="BCP21" s="5"/>
      <c r="BCQ21" s="5"/>
      <c r="BCR21" s="5"/>
      <c r="BCS21" s="5"/>
      <c r="BCT21" s="5"/>
      <c r="BCU21" s="5"/>
      <c r="BCV21" s="5"/>
      <c r="BCW21" s="5"/>
      <c r="BCX21" s="5"/>
      <c r="BCY21" s="5"/>
      <c r="BCZ21" s="5"/>
      <c r="BDA21" s="5"/>
      <c r="BDB21" s="5"/>
      <c r="BDC21" s="5"/>
      <c r="BDD21" s="5"/>
      <c r="BDE21" s="5"/>
      <c r="BDF21" s="5"/>
      <c r="BDG21" s="5"/>
      <c r="BDH21" s="5"/>
      <c r="BDI21" s="5"/>
      <c r="BDJ21" s="5"/>
      <c r="BDK21" s="5"/>
      <c r="BDL21" s="5"/>
      <c r="BDM21" s="5"/>
      <c r="BDN21" s="5"/>
      <c r="BDO21" s="5"/>
      <c r="BDP21" s="5"/>
      <c r="BDQ21" s="5"/>
      <c r="BDR21" s="5"/>
      <c r="BDS21" s="5"/>
      <c r="BDT21" s="5"/>
      <c r="BDU21" s="5"/>
      <c r="BDV21" s="5"/>
      <c r="BDW21" s="5"/>
      <c r="BDX21" s="5"/>
      <c r="BDY21" s="5"/>
      <c r="BDZ21" s="5"/>
      <c r="BEA21" s="5"/>
      <c r="BEB21" s="5"/>
      <c r="BEC21" s="5"/>
      <c r="BED21" s="5"/>
      <c r="BEE21" s="5"/>
      <c r="BEF21" s="5"/>
      <c r="BEG21" s="5"/>
      <c r="BEH21" s="5"/>
      <c r="BEI21" s="5"/>
      <c r="BEJ21" s="5"/>
      <c r="BEK21" s="5"/>
      <c r="BEL21" s="5"/>
      <c r="BEM21" s="5"/>
      <c r="BEN21" s="5"/>
      <c r="BEO21" s="5"/>
      <c r="BEP21" s="5"/>
      <c r="BEQ21" s="5"/>
      <c r="BER21" s="5"/>
      <c r="BES21" s="5"/>
      <c r="BET21" s="5"/>
      <c r="BEU21" s="5"/>
      <c r="BEV21" s="5"/>
      <c r="BEW21" s="5"/>
      <c r="BEX21" s="5"/>
      <c r="BEY21" s="5"/>
      <c r="BEZ21" s="5"/>
      <c r="BFA21" s="5"/>
      <c r="BFB21" s="5"/>
      <c r="BFC21" s="5"/>
      <c r="BFD21" s="5"/>
      <c r="BFE21" s="5"/>
      <c r="BFF21" s="5"/>
      <c r="BFG21" s="5"/>
      <c r="BFH21" s="5"/>
      <c r="BFI21" s="5"/>
      <c r="BFJ21" s="5"/>
      <c r="BFK21" s="5"/>
      <c r="BFL21" s="5"/>
      <c r="BFM21" s="5"/>
      <c r="BFN21" s="5"/>
      <c r="BFO21" s="5"/>
      <c r="BFP21" s="5"/>
      <c r="BFQ21" s="5"/>
      <c r="BFR21" s="5"/>
      <c r="BFS21" s="5"/>
      <c r="BFT21" s="5"/>
      <c r="BFU21" s="5"/>
      <c r="BFV21" s="5"/>
      <c r="BFW21" s="5"/>
      <c r="BFX21" s="5"/>
      <c r="BFY21" s="5"/>
      <c r="BFZ21" s="5"/>
      <c r="BGA21" s="5"/>
      <c r="BGB21" s="5"/>
      <c r="BGC21" s="5"/>
      <c r="BGD21" s="5"/>
      <c r="BGE21" s="5"/>
      <c r="BGF21" s="5"/>
      <c r="BGG21" s="5"/>
      <c r="BGH21" s="5"/>
      <c r="BGI21" s="5"/>
      <c r="BGJ21" s="5"/>
      <c r="BGK21" s="5"/>
      <c r="BGL21" s="5"/>
      <c r="BGM21" s="5"/>
      <c r="BGN21" s="5"/>
      <c r="BGO21" s="5"/>
      <c r="BGP21" s="5"/>
      <c r="BGQ21" s="5"/>
      <c r="BGR21" s="5"/>
      <c r="BGS21" s="5"/>
      <c r="BGT21" s="5"/>
      <c r="BGU21" s="5"/>
      <c r="BGV21" s="5"/>
      <c r="BGW21" s="5"/>
    </row>
    <row r="22" spans="1:1557" x14ac:dyDescent="0.2">
      <c r="B22" s="19" t="s">
        <v>10</v>
      </c>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5"/>
      <c r="NI22" s="5"/>
      <c r="NJ22" s="5"/>
      <c r="NK22" s="5"/>
      <c r="NL22" s="5"/>
      <c r="NM22" s="5"/>
      <c r="NN22" s="5"/>
      <c r="NO22" s="5"/>
      <c r="NP22" s="5"/>
      <c r="NQ22" s="5"/>
      <c r="NR22" s="5"/>
      <c r="NS22" s="5"/>
      <c r="NT22" s="5"/>
      <c r="NU22" s="5"/>
      <c r="NV22" s="5"/>
      <c r="NW22" s="5"/>
      <c r="NX22" s="5"/>
      <c r="NY22" s="5"/>
      <c r="NZ22" s="5"/>
      <c r="OA22" s="5"/>
      <c r="OB22" s="5"/>
      <c r="OC22" s="5"/>
      <c r="OD22" s="5"/>
      <c r="OE22" s="5"/>
      <c r="OF22" s="5"/>
      <c r="OG22" s="5"/>
      <c r="OH22" s="5"/>
      <c r="OI22" s="5"/>
      <c r="OJ22" s="5"/>
      <c r="OK22" s="5"/>
      <c r="OL22" s="5"/>
      <c r="OM22" s="5"/>
      <c r="ON22" s="5"/>
      <c r="OO22" s="5"/>
      <c r="OP22" s="5"/>
      <c r="OQ22" s="5"/>
      <c r="OR22" s="5"/>
      <c r="OS22" s="5"/>
      <c r="OT22" s="5"/>
      <c r="OU22" s="5"/>
      <c r="OV22" s="5"/>
      <c r="OW22" s="5"/>
      <c r="OX22" s="5"/>
      <c r="OY22" s="5"/>
      <c r="OZ22" s="5"/>
      <c r="PA22" s="5"/>
      <c r="PB22" s="5"/>
      <c r="PC22" s="5"/>
      <c r="PD22" s="5"/>
      <c r="PE22" s="5"/>
      <c r="PF22" s="5"/>
      <c r="PG22" s="5"/>
      <c r="PH22" s="5"/>
      <c r="PI22" s="5"/>
      <c r="PJ22" s="5"/>
      <c r="PK22" s="5"/>
      <c r="PL22" s="5"/>
      <c r="PM22" s="5"/>
      <c r="PN22" s="5"/>
      <c r="PO22" s="5"/>
      <c r="PP22" s="5"/>
      <c r="PQ22" s="5"/>
      <c r="PR22" s="5"/>
      <c r="PS22" s="5"/>
      <c r="PT22" s="5"/>
      <c r="PU22" s="5"/>
      <c r="PV22" s="5"/>
      <c r="PW22" s="5"/>
      <c r="PX22" s="5"/>
      <c r="PY22" s="5"/>
      <c r="PZ22" s="5"/>
      <c r="QA22" s="5"/>
      <c r="QB22" s="5"/>
      <c r="QC22" s="5"/>
      <c r="QD22" s="5"/>
      <c r="QE22" s="5"/>
      <c r="QF22" s="5"/>
      <c r="QG22" s="5"/>
      <c r="QH22" s="5"/>
      <c r="QI22" s="5"/>
      <c r="QJ22" s="5"/>
      <c r="QK22" s="5"/>
      <c r="QL22" s="5"/>
      <c r="QM22" s="5"/>
      <c r="QN22" s="5"/>
      <c r="QO22" s="5"/>
      <c r="QP22" s="5"/>
      <c r="QQ22" s="5"/>
      <c r="QR22" s="5"/>
      <c r="QS22" s="5"/>
      <c r="QT22" s="5"/>
      <c r="QU22" s="5"/>
      <c r="QV22" s="5"/>
      <c r="QW22" s="5"/>
      <c r="QX22" s="5"/>
      <c r="QY22" s="5"/>
      <c r="QZ22" s="5"/>
      <c r="RA22" s="5"/>
      <c r="RB22" s="5"/>
      <c r="RC22" s="5"/>
      <c r="RD22" s="5"/>
      <c r="RE22" s="5"/>
      <c r="RF22" s="5"/>
      <c r="RG22" s="5"/>
      <c r="RH22" s="5"/>
      <c r="RI22" s="5"/>
      <c r="RJ22" s="5"/>
      <c r="RK22" s="5"/>
      <c r="RL22" s="5"/>
      <c r="RM22" s="5"/>
      <c r="RN22" s="5"/>
      <c r="RO22" s="5"/>
      <c r="RP22" s="5"/>
      <c r="RQ22" s="5"/>
      <c r="RR22" s="5"/>
      <c r="RS22" s="5"/>
      <c r="RT22" s="5"/>
      <c r="RU22" s="5"/>
      <c r="RV22" s="5"/>
      <c r="RW22" s="5"/>
      <c r="RX22" s="5"/>
      <c r="RY22" s="5"/>
      <c r="RZ22" s="5"/>
      <c r="SA22" s="5"/>
      <c r="SB22" s="5"/>
      <c r="SC22" s="5"/>
      <c r="SD22" s="5"/>
      <c r="SE22" s="5"/>
      <c r="SF22" s="5"/>
      <c r="SG22" s="5"/>
      <c r="SH22" s="5"/>
      <c r="SI22" s="5"/>
      <c r="SJ22" s="5"/>
      <c r="SK22" s="5"/>
      <c r="SL22" s="5"/>
      <c r="SM22" s="5"/>
      <c r="SN22" s="5"/>
      <c r="SO22" s="5"/>
      <c r="SP22" s="5"/>
      <c r="SQ22" s="5"/>
      <c r="SR22" s="5"/>
      <c r="SS22" s="5"/>
      <c r="ST22" s="5"/>
      <c r="SU22" s="5"/>
      <c r="SV22" s="5"/>
      <c r="SW22" s="5"/>
      <c r="SX22" s="5"/>
      <c r="SY22" s="5"/>
      <c r="SZ22" s="5"/>
      <c r="TA22" s="5"/>
      <c r="TB22" s="5"/>
      <c r="TC22" s="5"/>
      <c r="TD22" s="5"/>
      <c r="TE22" s="5"/>
      <c r="TF22" s="5"/>
      <c r="TG22" s="5"/>
      <c r="TH22" s="5"/>
      <c r="TI22" s="5"/>
      <c r="TJ22" s="5"/>
      <c r="TK22" s="5"/>
      <c r="TL22" s="5"/>
      <c r="TM22" s="5"/>
      <c r="TN22" s="5"/>
      <c r="TO22" s="5"/>
      <c r="TP22" s="5"/>
      <c r="TQ22" s="5"/>
      <c r="TR22" s="5"/>
      <c r="TS22" s="5"/>
      <c r="TT22" s="5"/>
      <c r="TU22" s="5"/>
      <c r="TV22" s="5"/>
      <c r="TW22" s="5"/>
      <c r="TX22" s="5"/>
      <c r="TY22" s="5"/>
      <c r="TZ22" s="5"/>
      <c r="UA22" s="5"/>
      <c r="UB22" s="5"/>
      <c r="UC22" s="5"/>
      <c r="UD22" s="5"/>
      <c r="UE22" s="5"/>
      <c r="UF22" s="5"/>
      <c r="UG22" s="5"/>
      <c r="UH22" s="5"/>
      <c r="UI22" s="5"/>
      <c r="UJ22" s="5"/>
      <c r="UK22" s="5"/>
      <c r="UL22" s="5"/>
      <c r="UM22" s="5"/>
      <c r="UN22" s="5"/>
      <c r="UO22" s="5"/>
      <c r="UP22" s="5"/>
      <c r="UQ22" s="5"/>
      <c r="UR22" s="5"/>
      <c r="US22" s="5"/>
      <c r="UT22" s="5"/>
      <c r="UU22" s="5"/>
      <c r="UV22" s="5"/>
      <c r="UW22" s="5"/>
      <c r="UX22" s="5"/>
      <c r="UY22" s="5"/>
      <c r="UZ22" s="5"/>
      <c r="VA22" s="5"/>
      <c r="VB22" s="5"/>
      <c r="VC22" s="5"/>
      <c r="VD22" s="5"/>
      <c r="VE22" s="5"/>
      <c r="VF22" s="5"/>
      <c r="VG22" s="5"/>
      <c r="VH22" s="5"/>
      <c r="VI22" s="5"/>
      <c r="VJ22" s="5"/>
      <c r="VK22" s="5"/>
      <c r="VL22" s="5"/>
      <c r="VM22" s="5"/>
      <c r="VN22" s="5"/>
      <c r="VO22" s="5"/>
      <c r="VP22" s="5"/>
      <c r="VQ22" s="5"/>
      <c r="VR22" s="5"/>
      <c r="VS22" s="5"/>
      <c r="VT22" s="5"/>
      <c r="VU22" s="5"/>
      <c r="VV22" s="5"/>
      <c r="VW22" s="5"/>
      <c r="VX22" s="5"/>
      <c r="VY22" s="5"/>
      <c r="VZ22" s="5"/>
      <c r="WA22" s="5"/>
      <c r="WB22" s="5"/>
      <c r="WC22" s="5"/>
      <c r="WD22" s="5"/>
      <c r="WE22" s="5"/>
      <c r="WF22" s="5"/>
      <c r="WG22" s="5"/>
      <c r="WH22" s="5"/>
      <c r="WI22" s="5"/>
      <c r="WJ22" s="5"/>
      <c r="WK22" s="5"/>
      <c r="WL22" s="5"/>
      <c r="WM22" s="5"/>
      <c r="WN22" s="5"/>
      <c r="WO22" s="5"/>
      <c r="WP22" s="5"/>
      <c r="WQ22" s="5"/>
      <c r="WR22" s="5"/>
      <c r="WS22" s="5"/>
      <c r="WT22" s="5"/>
      <c r="WU22" s="5"/>
      <c r="WV22" s="5"/>
      <c r="WW22" s="5"/>
      <c r="WX22" s="5"/>
      <c r="WY22" s="5"/>
      <c r="WZ22" s="5"/>
      <c r="XA22" s="5"/>
      <c r="XB22" s="5"/>
      <c r="XC22" s="5"/>
      <c r="XD22" s="5"/>
      <c r="XE22" s="5"/>
      <c r="XF22" s="5"/>
      <c r="XG22" s="5"/>
      <c r="XH22" s="5"/>
      <c r="XI22" s="5"/>
      <c r="XJ22" s="5"/>
      <c r="XK22" s="5"/>
      <c r="XL22" s="5"/>
      <c r="XM22" s="5"/>
      <c r="XN22" s="5"/>
      <c r="XO22" s="5"/>
      <c r="XP22" s="5"/>
      <c r="XQ22" s="5"/>
      <c r="XR22" s="5"/>
      <c r="XS22" s="5"/>
      <c r="XT22" s="5"/>
      <c r="XU22" s="5"/>
      <c r="XV22" s="5"/>
      <c r="XW22" s="5"/>
      <c r="XX22" s="5"/>
      <c r="XY22" s="5"/>
      <c r="XZ22" s="5"/>
      <c r="YA22" s="5"/>
      <c r="YB22" s="5"/>
      <c r="YC22" s="5"/>
      <c r="YD22" s="5"/>
      <c r="YE22" s="5"/>
      <c r="YF22" s="5"/>
      <c r="YG22" s="5"/>
      <c r="YH22" s="5"/>
      <c r="YI22" s="5"/>
      <c r="YJ22" s="5"/>
      <c r="YK22" s="5"/>
      <c r="YL22" s="5"/>
      <c r="YM22" s="5"/>
      <c r="YN22" s="5"/>
      <c r="YO22" s="5"/>
      <c r="YP22" s="5"/>
      <c r="YQ22" s="5"/>
      <c r="YR22" s="5"/>
      <c r="YS22" s="5"/>
      <c r="YT22" s="5"/>
      <c r="YU22" s="5"/>
      <c r="YV22" s="5"/>
      <c r="YW22" s="5"/>
      <c r="YX22" s="5"/>
      <c r="YY22" s="5"/>
      <c r="YZ22" s="5"/>
      <c r="ZA22" s="5"/>
      <c r="ZB22" s="5"/>
      <c r="ZC22" s="5"/>
      <c r="ZD22" s="5"/>
      <c r="ZE22" s="5"/>
      <c r="ZF22" s="5"/>
      <c r="ZG22" s="5"/>
      <c r="ZH22" s="5"/>
      <c r="ZI22" s="5"/>
      <c r="ZJ22" s="5"/>
      <c r="ZK22" s="5"/>
      <c r="ZL22" s="5"/>
      <c r="ZM22" s="5"/>
      <c r="ZN22" s="5"/>
      <c r="ZO22" s="5"/>
      <c r="ZP22" s="5"/>
      <c r="ZQ22" s="5"/>
      <c r="ZR22" s="5"/>
      <c r="ZS22" s="5"/>
      <c r="ZT22" s="5"/>
      <c r="ZU22" s="5"/>
      <c r="ZV22" s="5"/>
      <c r="ZW22" s="5"/>
      <c r="ZX22" s="5"/>
      <c r="ZY22" s="5"/>
      <c r="ZZ22" s="5"/>
      <c r="AAA22" s="5"/>
      <c r="AAB22" s="5"/>
      <c r="AAC22" s="5"/>
      <c r="AAD22" s="5"/>
      <c r="AAE22" s="5"/>
      <c r="AAF22" s="5"/>
      <c r="AAG22" s="5"/>
      <c r="AAH22" s="5"/>
      <c r="AAI22" s="5"/>
      <c r="AAJ22" s="5"/>
      <c r="AAK22" s="5"/>
      <c r="AAL22" s="5"/>
      <c r="AAM22" s="5"/>
      <c r="AAN22" s="5"/>
      <c r="AAO22" s="5"/>
      <c r="AAP22" s="5"/>
      <c r="AAQ22" s="5"/>
      <c r="AAR22" s="5"/>
      <c r="AAS22" s="5"/>
      <c r="AAT22" s="5"/>
      <c r="AAU22" s="5"/>
      <c r="AAV22" s="5"/>
      <c r="AAW22" s="5"/>
      <c r="AAX22" s="5"/>
      <c r="AAY22" s="5"/>
      <c r="AAZ22" s="5"/>
      <c r="ABA22" s="5"/>
      <c r="ABB22" s="5"/>
      <c r="ABC22" s="5"/>
      <c r="ABD22" s="5"/>
      <c r="ABE22" s="5"/>
      <c r="ABF22" s="5"/>
      <c r="ABG22" s="5"/>
      <c r="ABH22" s="5"/>
      <c r="ABI22" s="5"/>
      <c r="ABJ22" s="5"/>
      <c r="ABK22" s="5"/>
      <c r="ABL22" s="5"/>
      <c r="ABM22" s="5"/>
      <c r="ABN22" s="5"/>
      <c r="ABO22" s="5"/>
      <c r="ABP22" s="5"/>
      <c r="ABQ22" s="5"/>
      <c r="ABR22" s="5"/>
      <c r="ABS22" s="5"/>
      <c r="ABT22" s="5"/>
      <c r="ABU22" s="5"/>
      <c r="ABV22" s="5"/>
      <c r="ABW22" s="5"/>
      <c r="ABX22" s="5"/>
      <c r="ABY22" s="5"/>
      <c r="ABZ22" s="5"/>
      <c r="ACA22" s="5"/>
      <c r="ACB22" s="5"/>
      <c r="ACC22" s="5"/>
      <c r="ACD22" s="5"/>
      <c r="ACE22" s="5"/>
      <c r="ACF22" s="5"/>
      <c r="ACG22" s="5"/>
      <c r="ACH22" s="5"/>
      <c r="ACI22" s="5"/>
      <c r="ACJ22" s="5"/>
      <c r="ACK22" s="5"/>
      <c r="ACL22" s="5"/>
      <c r="ACM22" s="5"/>
      <c r="ACN22" s="5"/>
      <c r="ACO22" s="5"/>
      <c r="ACP22" s="5"/>
      <c r="ACQ22" s="5"/>
      <c r="ACR22" s="5"/>
      <c r="ACS22" s="5"/>
      <c r="ACT22" s="5"/>
      <c r="ACU22" s="5"/>
      <c r="ACV22" s="5"/>
      <c r="ACW22" s="5"/>
      <c r="ACX22" s="5"/>
      <c r="ACY22" s="5"/>
      <c r="ACZ22" s="5"/>
      <c r="ADA22" s="5"/>
      <c r="ADB22" s="5"/>
      <c r="ADC22" s="5"/>
      <c r="ADD22" s="5"/>
      <c r="ADE22" s="5"/>
      <c r="ADF22" s="5"/>
      <c r="ADG22" s="5"/>
      <c r="ADH22" s="5"/>
      <c r="ADI22" s="5"/>
      <c r="ADJ22" s="5"/>
      <c r="ADK22" s="5"/>
      <c r="ADL22" s="5"/>
      <c r="ADM22" s="5"/>
      <c r="ADN22" s="5"/>
      <c r="ADO22" s="5"/>
      <c r="ADP22" s="5"/>
      <c r="ADQ22" s="5"/>
      <c r="ADR22" s="5"/>
      <c r="ADS22" s="5"/>
      <c r="ADT22" s="5"/>
      <c r="ADU22" s="5"/>
      <c r="ADV22" s="5"/>
      <c r="ADW22" s="5"/>
      <c r="ADX22" s="5"/>
      <c r="ADY22" s="5"/>
      <c r="ADZ22" s="5"/>
      <c r="AEA22" s="5"/>
      <c r="AEB22" s="5"/>
      <c r="AEC22" s="5"/>
      <c r="AED22" s="5"/>
      <c r="AEE22" s="5"/>
      <c r="AEF22" s="5"/>
      <c r="AEG22" s="5"/>
      <c r="AEH22" s="5"/>
      <c r="AEI22" s="5"/>
      <c r="AEJ22" s="5"/>
      <c r="AEK22" s="5"/>
      <c r="AEL22" s="5"/>
      <c r="AEM22" s="5"/>
      <c r="AEN22" s="5"/>
      <c r="AEO22" s="5"/>
      <c r="AEP22" s="5"/>
      <c r="AEQ22" s="5"/>
      <c r="AER22" s="5"/>
      <c r="AES22" s="5"/>
      <c r="AET22" s="5"/>
      <c r="AEU22" s="5"/>
      <c r="AEV22" s="5"/>
      <c r="AEW22" s="5"/>
      <c r="AEX22" s="5"/>
      <c r="AEY22" s="5"/>
      <c r="AEZ22" s="5"/>
      <c r="AFA22" s="5"/>
      <c r="AFB22" s="5"/>
      <c r="AFC22" s="5"/>
      <c r="AFD22" s="5"/>
      <c r="AFE22" s="5"/>
      <c r="AFF22" s="5"/>
      <c r="AFG22" s="5"/>
      <c r="AFH22" s="5"/>
      <c r="AFI22" s="5"/>
      <c r="AFJ22" s="5"/>
      <c r="AFK22" s="5"/>
      <c r="AFL22" s="5"/>
      <c r="AFM22" s="5"/>
      <c r="AFN22" s="5"/>
      <c r="AFO22" s="5"/>
      <c r="AFP22" s="5"/>
      <c r="AFQ22" s="5"/>
      <c r="AFR22" s="5"/>
      <c r="AFS22" s="5"/>
      <c r="AFT22" s="5"/>
      <c r="AFU22" s="5"/>
      <c r="AFV22" s="5"/>
      <c r="AFW22" s="5"/>
      <c r="AFX22" s="5"/>
      <c r="AFY22" s="5"/>
      <c r="AFZ22" s="5"/>
      <c r="AGA22" s="5"/>
      <c r="AGB22" s="5"/>
      <c r="AGC22" s="5"/>
      <c r="AGD22" s="5"/>
      <c r="AGE22" s="5"/>
      <c r="AGF22" s="5"/>
      <c r="AGG22" s="5"/>
      <c r="AGH22" s="5"/>
      <c r="AGI22" s="5"/>
      <c r="AGJ22" s="5"/>
      <c r="AGK22" s="5"/>
      <c r="AGL22" s="5"/>
      <c r="AGM22" s="5"/>
      <c r="AGN22" s="5"/>
      <c r="AGO22" s="5"/>
      <c r="AGP22" s="5"/>
      <c r="AGQ22" s="5"/>
      <c r="AGR22" s="5"/>
      <c r="AGS22" s="5"/>
      <c r="AGT22" s="5"/>
      <c r="AGU22" s="5"/>
      <c r="AGV22" s="5"/>
      <c r="AGW22" s="5"/>
      <c r="AGX22" s="5"/>
      <c r="AGY22" s="5"/>
      <c r="AGZ22" s="5"/>
      <c r="AHA22" s="5"/>
      <c r="AHB22" s="5"/>
      <c r="AHC22" s="5"/>
      <c r="AHD22" s="5"/>
      <c r="AHE22" s="5"/>
      <c r="AHF22" s="5"/>
      <c r="AHG22" s="5"/>
      <c r="AHH22" s="5"/>
      <c r="AHI22" s="5"/>
      <c r="AHJ22" s="5"/>
      <c r="AHK22" s="5"/>
      <c r="AHL22" s="5"/>
      <c r="AHM22" s="5"/>
      <c r="AHN22" s="5"/>
      <c r="AHO22" s="5"/>
      <c r="AHP22" s="5"/>
      <c r="AHQ22" s="5"/>
      <c r="AHR22" s="5"/>
      <c r="AHS22" s="5"/>
      <c r="AHT22" s="5"/>
      <c r="AHU22" s="5"/>
      <c r="AHV22" s="5"/>
      <c r="AHW22" s="5"/>
      <c r="AHX22" s="5"/>
      <c r="AHY22" s="5"/>
      <c r="AHZ22" s="5"/>
      <c r="AIA22" s="5"/>
      <c r="AIB22" s="5"/>
      <c r="AIC22" s="5"/>
      <c r="AID22" s="5"/>
      <c r="AIE22" s="5"/>
      <c r="AIF22" s="5"/>
      <c r="AIG22" s="5"/>
      <c r="AIH22" s="5"/>
      <c r="AII22" s="5"/>
      <c r="AIJ22" s="5"/>
      <c r="AIK22" s="5"/>
      <c r="AIL22" s="5"/>
      <c r="AIM22" s="5"/>
      <c r="AIN22" s="5"/>
      <c r="AIO22" s="5"/>
      <c r="AIP22" s="5"/>
      <c r="AIQ22" s="5"/>
      <c r="AIR22" s="5"/>
      <c r="AIS22" s="5"/>
      <c r="AIT22" s="5"/>
      <c r="AIU22" s="5"/>
      <c r="AIV22" s="5"/>
      <c r="AIW22" s="5"/>
      <c r="AIX22" s="5"/>
      <c r="AIY22" s="5"/>
      <c r="AIZ22" s="5"/>
      <c r="AJA22" s="5"/>
      <c r="AJB22" s="5"/>
      <c r="AJC22" s="5"/>
      <c r="AJD22" s="5"/>
      <c r="AJE22" s="5"/>
      <c r="AJF22" s="5"/>
      <c r="AJG22" s="5"/>
      <c r="AJH22" s="5"/>
      <c r="AJI22" s="5"/>
      <c r="AJJ22" s="5"/>
      <c r="AJK22" s="5"/>
      <c r="AJL22" s="5"/>
      <c r="AJM22" s="5"/>
      <c r="AJN22" s="5"/>
      <c r="AJO22" s="5"/>
      <c r="AJP22" s="5"/>
      <c r="AJQ22" s="5"/>
      <c r="AJR22" s="5"/>
      <c r="AJS22" s="5"/>
      <c r="AJT22" s="5"/>
      <c r="AJU22" s="5"/>
      <c r="AJV22" s="5"/>
      <c r="AJW22" s="5"/>
      <c r="AJX22" s="5"/>
      <c r="AJY22" s="5"/>
      <c r="AJZ22" s="5"/>
      <c r="AKA22" s="5"/>
      <c r="AKB22" s="5"/>
      <c r="AKC22" s="5"/>
      <c r="AKD22" s="5"/>
      <c r="AKE22" s="5"/>
      <c r="AKF22" s="5"/>
      <c r="AKG22" s="5"/>
      <c r="AKH22" s="5"/>
      <c r="AKI22" s="5"/>
      <c r="AKJ22" s="5"/>
      <c r="AKK22" s="5"/>
      <c r="AKL22" s="5"/>
      <c r="AKM22" s="5"/>
      <c r="AKN22" s="5"/>
      <c r="AKO22" s="5"/>
      <c r="AKP22" s="5"/>
      <c r="AKQ22" s="5"/>
      <c r="AKR22" s="5"/>
      <c r="AKS22" s="5"/>
      <c r="AKT22" s="5"/>
      <c r="AKU22" s="5"/>
      <c r="AKV22" s="5"/>
      <c r="AKW22" s="5"/>
      <c r="AKX22" s="5"/>
      <c r="AKY22" s="5"/>
      <c r="AKZ22" s="5"/>
      <c r="ALA22" s="5"/>
      <c r="ALB22" s="5"/>
      <c r="ALC22" s="5"/>
      <c r="ALD22" s="5"/>
      <c r="ALE22" s="5"/>
      <c r="ALF22" s="5"/>
      <c r="ALG22" s="5"/>
      <c r="ALH22" s="5"/>
      <c r="ALI22" s="5"/>
      <c r="ALJ22" s="5"/>
      <c r="ALK22" s="5"/>
      <c r="ALL22" s="5"/>
      <c r="ALM22" s="5"/>
      <c r="ALN22" s="5"/>
      <c r="ALO22" s="5"/>
      <c r="ALP22" s="5"/>
      <c r="ALQ22" s="5"/>
      <c r="ALR22" s="5"/>
      <c r="ALS22" s="5"/>
      <c r="ALT22" s="5"/>
      <c r="ALU22" s="5"/>
      <c r="ALV22" s="5"/>
      <c r="ALW22" s="5"/>
      <c r="ALX22" s="5"/>
      <c r="ALY22" s="5"/>
      <c r="ALZ22" s="5"/>
      <c r="AMA22" s="5"/>
      <c r="AMB22" s="5"/>
      <c r="AMC22" s="5"/>
      <c r="AMD22" s="5"/>
      <c r="AME22" s="5"/>
      <c r="AMF22" s="5"/>
      <c r="AMG22" s="5"/>
      <c r="AMH22" s="5"/>
      <c r="AMI22" s="5"/>
      <c r="AMJ22" s="5"/>
      <c r="AMK22" s="5"/>
      <c r="AML22" s="5"/>
      <c r="AMM22" s="5"/>
      <c r="AMN22" s="5"/>
      <c r="AMO22" s="5"/>
      <c r="AMP22" s="5"/>
      <c r="AMQ22" s="5"/>
      <c r="AMR22" s="5"/>
      <c r="AMS22" s="5"/>
      <c r="AMT22" s="5"/>
      <c r="AMU22" s="5"/>
      <c r="AMV22" s="5"/>
      <c r="AMW22" s="5"/>
      <c r="AMX22" s="5"/>
      <c r="AMY22" s="5"/>
      <c r="AMZ22" s="5"/>
      <c r="ANA22" s="5"/>
      <c r="ANB22" s="5"/>
      <c r="ANC22" s="5"/>
      <c r="AND22" s="5"/>
      <c r="ANE22" s="5"/>
      <c r="ANF22" s="5"/>
      <c r="ANG22" s="5"/>
      <c r="ANH22" s="5"/>
      <c r="ANI22" s="5"/>
      <c r="ANJ22" s="5"/>
      <c r="ANK22" s="5"/>
      <c r="ANL22" s="5"/>
      <c r="ANM22" s="5"/>
      <c r="ANN22" s="5"/>
      <c r="ANO22" s="5"/>
      <c r="ANP22" s="5"/>
      <c r="ANQ22" s="5"/>
      <c r="ANR22" s="5"/>
      <c r="ANS22" s="5"/>
      <c r="ANT22" s="5"/>
      <c r="ANU22" s="5"/>
      <c r="ANV22" s="5"/>
      <c r="ANW22" s="5"/>
      <c r="ANX22" s="5"/>
      <c r="ANY22" s="5"/>
      <c r="ANZ22" s="5"/>
      <c r="AOA22" s="5"/>
      <c r="AOB22" s="5"/>
      <c r="AOC22" s="5"/>
      <c r="AOD22" s="5"/>
      <c r="AOE22" s="5"/>
      <c r="AOF22" s="5"/>
      <c r="AOG22" s="5"/>
      <c r="AOH22" s="5"/>
      <c r="AOI22" s="5"/>
      <c r="AOJ22" s="5"/>
      <c r="AOK22" s="5"/>
      <c r="AOL22" s="5"/>
      <c r="AOM22" s="5"/>
      <c r="AON22" s="5"/>
      <c r="AOO22" s="5"/>
      <c r="AOP22" s="5"/>
      <c r="AOQ22" s="5"/>
      <c r="AOR22" s="5"/>
      <c r="AOS22" s="5"/>
      <c r="AOT22" s="5"/>
      <c r="AOU22" s="5"/>
      <c r="AOV22" s="5"/>
      <c r="AOW22" s="5"/>
      <c r="AOX22" s="5"/>
      <c r="AOY22" s="5"/>
      <c r="AOZ22" s="5"/>
      <c r="APA22" s="5"/>
      <c r="APB22" s="5"/>
      <c r="APC22" s="5"/>
      <c r="APD22" s="5"/>
      <c r="APE22" s="5"/>
      <c r="APF22" s="5"/>
      <c r="APG22" s="5"/>
      <c r="APH22" s="5"/>
      <c r="API22" s="5"/>
      <c r="APJ22" s="5"/>
      <c r="APK22" s="5"/>
      <c r="APL22" s="5"/>
      <c r="APM22" s="5"/>
      <c r="APN22" s="5"/>
      <c r="APO22" s="5"/>
      <c r="APP22" s="5"/>
      <c r="APQ22" s="5"/>
      <c r="APR22" s="5"/>
      <c r="APS22" s="5"/>
      <c r="APT22" s="5"/>
      <c r="APU22" s="5"/>
      <c r="APV22" s="5"/>
      <c r="APW22" s="5"/>
      <c r="APX22" s="5"/>
      <c r="APY22" s="5"/>
      <c r="APZ22" s="5"/>
      <c r="AQA22" s="5"/>
      <c r="AQB22" s="5"/>
      <c r="AQC22" s="5"/>
      <c r="AQD22" s="5"/>
      <c r="AQE22" s="5"/>
      <c r="AQF22" s="5"/>
      <c r="AQG22" s="5"/>
      <c r="AQH22" s="5"/>
      <c r="AQI22" s="5"/>
      <c r="AQJ22" s="5"/>
      <c r="AQK22" s="5"/>
      <c r="AQL22" s="5"/>
      <c r="AQM22" s="5"/>
      <c r="AQN22" s="5"/>
      <c r="AQO22" s="5"/>
      <c r="AQP22" s="5"/>
      <c r="AQQ22" s="5"/>
      <c r="AQR22" s="5"/>
      <c r="AQS22" s="5"/>
      <c r="AQT22" s="5"/>
      <c r="AQU22" s="5"/>
      <c r="AQV22" s="5"/>
      <c r="AQW22" s="5"/>
      <c r="AQX22" s="5"/>
      <c r="AQY22" s="5"/>
      <c r="AQZ22" s="5"/>
      <c r="ARA22" s="5"/>
      <c r="ARB22" s="5"/>
      <c r="ARC22" s="5"/>
      <c r="ARD22" s="5"/>
      <c r="ARE22" s="5"/>
      <c r="ARF22" s="5"/>
      <c r="ARG22" s="5"/>
      <c r="ARH22" s="5"/>
      <c r="ARI22" s="5"/>
      <c r="ARJ22" s="5"/>
      <c r="ARK22" s="5"/>
      <c r="ARL22" s="5"/>
      <c r="ARM22" s="5"/>
      <c r="ARN22" s="5"/>
      <c r="ARO22" s="5"/>
      <c r="ARP22" s="5"/>
      <c r="ARQ22" s="5"/>
      <c r="ARR22" s="5"/>
      <c r="ARS22" s="5"/>
      <c r="ART22" s="5"/>
      <c r="ARU22" s="5"/>
      <c r="ARV22" s="5"/>
      <c r="ARW22" s="5"/>
      <c r="ARX22" s="5"/>
      <c r="ARY22" s="5"/>
      <c r="ARZ22" s="5"/>
      <c r="ASA22" s="5"/>
      <c r="ASB22" s="5"/>
      <c r="ASC22" s="5"/>
      <c r="ASD22" s="5"/>
      <c r="ASE22" s="5"/>
      <c r="ASF22" s="5"/>
      <c r="ASG22" s="5"/>
      <c r="ASH22" s="5"/>
      <c r="ASI22" s="5"/>
      <c r="ASJ22" s="5"/>
      <c r="ASK22" s="5"/>
      <c r="ASL22" s="5"/>
      <c r="ASM22" s="5"/>
      <c r="ASN22" s="5"/>
      <c r="ASO22" s="5"/>
      <c r="ASP22" s="5"/>
      <c r="ASQ22" s="5"/>
      <c r="ASR22" s="5"/>
      <c r="ASS22" s="5"/>
      <c r="AST22" s="5"/>
      <c r="ASU22" s="5"/>
      <c r="ASV22" s="5"/>
      <c r="ASW22" s="5"/>
      <c r="ASX22" s="5"/>
      <c r="ASY22" s="5"/>
      <c r="ASZ22" s="5"/>
      <c r="ATA22" s="5"/>
      <c r="ATB22" s="5"/>
      <c r="ATC22" s="5"/>
      <c r="ATD22" s="5"/>
      <c r="ATE22" s="5"/>
      <c r="ATF22" s="5"/>
      <c r="ATG22" s="5"/>
      <c r="ATH22" s="5"/>
      <c r="ATI22" s="5"/>
      <c r="ATJ22" s="5"/>
      <c r="ATK22" s="5"/>
      <c r="ATL22" s="5"/>
      <c r="ATM22" s="5"/>
      <c r="ATN22" s="5"/>
      <c r="ATO22" s="5"/>
      <c r="ATP22" s="5"/>
      <c r="ATQ22" s="5"/>
      <c r="ATR22" s="5"/>
      <c r="ATS22" s="5"/>
      <c r="ATT22" s="5"/>
      <c r="ATU22" s="5"/>
      <c r="ATV22" s="5"/>
      <c r="ATW22" s="5"/>
      <c r="ATX22" s="5"/>
      <c r="ATY22" s="5"/>
      <c r="ATZ22" s="5"/>
      <c r="AUA22" s="5"/>
      <c r="AUB22" s="5"/>
      <c r="AUC22" s="5"/>
      <c r="AUD22" s="5"/>
      <c r="AUE22" s="5"/>
      <c r="AUF22" s="5"/>
      <c r="AUG22" s="5"/>
      <c r="AUH22" s="5"/>
      <c r="AUI22" s="5"/>
      <c r="AUJ22" s="5"/>
      <c r="AUK22" s="5"/>
      <c r="AUL22" s="5"/>
      <c r="AUM22" s="5"/>
      <c r="AUN22" s="5"/>
      <c r="AUO22" s="5"/>
      <c r="AUP22" s="5"/>
      <c r="AUQ22" s="5"/>
      <c r="AUR22" s="5"/>
      <c r="AUS22" s="5"/>
      <c r="AUT22" s="5"/>
      <c r="AUU22" s="5"/>
      <c r="AUV22" s="5"/>
      <c r="AUW22" s="5"/>
      <c r="AUX22" s="5"/>
      <c r="AUY22" s="5"/>
      <c r="AUZ22" s="5"/>
      <c r="AVA22" s="5"/>
      <c r="AVB22" s="5"/>
      <c r="AVC22" s="5"/>
      <c r="AVD22" s="5"/>
      <c r="AVE22" s="5"/>
      <c r="AVF22" s="5"/>
      <c r="AVG22" s="5"/>
      <c r="AVH22" s="5"/>
      <c r="AVI22" s="5"/>
      <c r="AVJ22" s="5"/>
      <c r="AVK22" s="5"/>
      <c r="AVL22" s="5"/>
      <c r="AVM22" s="5"/>
      <c r="AVN22" s="5"/>
      <c r="AVO22" s="5"/>
      <c r="AVP22" s="5"/>
      <c r="AVQ22" s="5"/>
      <c r="AVR22" s="5"/>
      <c r="AVS22" s="5"/>
      <c r="AVT22" s="5"/>
      <c r="AVU22" s="5"/>
      <c r="AVV22" s="5"/>
      <c r="AVW22" s="5"/>
      <c r="AVX22" s="5"/>
      <c r="AVY22" s="5"/>
      <c r="AVZ22" s="5"/>
      <c r="AWA22" s="5"/>
      <c r="AWB22" s="5"/>
      <c r="AWC22" s="5"/>
      <c r="AWD22" s="5"/>
      <c r="AWE22" s="5"/>
      <c r="AWF22" s="5"/>
      <c r="AWG22" s="5"/>
      <c r="AWH22" s="5"/>
      <c r="AWI22" s="5"/>
      <c r="AWJ22" s="5"/>
      <c r="AWK22" s="5"/>
      <c r="AWL22" s="5"/>
      <c r="AWM22" s="5"/>
      <c r="AWN22" s="5"/>
      <c r="AWO22" s="5"/>
      <c r="AWP22" s="5"/>
      <c r="AWQ22" s="5"/>
      <c r="AWR22" s="5"/>
      <c r="AWS22" s="5"/>
      <c r="AWT22" s="5"/>
      <c r="AWU22" s="5"/>
      <c r="AWV22" s="5"/>
      <c r="AWW22" s="5"/>
      <c r="AWX22" s="5"/>
      <c r="AWY22" s="5"/>
      <c r="AWZ22" s="5"/>
      <c r="AXA22" s="5"/>
      <c r="AXB22" s="5"/>
      <c r="AXC22" s="5"/>
      <c r="AXD22" s="5"/>
      <c r="AXE22" s="5"/>
      <c r="AXF22" s="5"/>
      <c r="AXG22" s="5"/>
      <c r="AXH22" s="5"/>
      <c r="AXI22" s="5"/>
      <c r="AXJ22" s="5"/>
      <c r="AXK22" s="5"/>
      <c r="AXL22" s="5"/>
      <c r="AXM22" s="5"/>
      <c r="AXN22" s="5"/>
      <c r="AXO22" s="5"/>
      <c r="AXP22" s="5"/>
      <c r="AXQ22" s="5"/>
      <c r="AXR22" s="5"/>
      <c r="AXS22" s="5"/>
      <c r="AXT22" s="5"/>
      <c r="AXU22" s="5"/>
      <c r="AXV22" s="5"/>
      <c r="AXW22" s="5"/>
      <c r="AXX22" s="5"/>
      <c r="AXY22" s="5"/>
      <c r="AXZ22" s="5"/>
      <c r="AYA22" s="5"/>
      <c r="AYB22" s="5"/>
      <c r="AYC22" s="5"/>
      <c r="AYD22" s="5"/>
      <c r="AYE22" s="5"/>
      <c r="AYF22" s="5"/>
      <c r="AYG22" s="5"/>
      <c r="AYH22" s="5"/>
      <c r="AYI22" s="5"/>
      <c r="AYJ22" s="5"/>
      <c r="AYK22" s="5"/>
      <c r="AYL22" s="5"/>
      <c r="AYM22" s="5"/>
      <c r="AYN22" s="5"/>
      <c r="AYO22" s="5"/>
      <c r="AYP22" s="5"/>
      <c r="AYQ22" s="5"/>
      <c r="AYR22" s="5"/>
      <c r="AYS22" s="5"/>
      <c r="AYT22" s="5"/>
      <c r="AYU22" s="5"/>
      <c r="AYV22" s="5"/>
      <c r="AYW22" s="5"/>
      <c r="AYX22" s="5"/>
      <c r="AYY22" s="5"/>
      <c r="AYZ22" s="5"/>
      <c r="AZA22" s="5"/>
      <c r="AZB22" s="5"/>
      <c r="AZC22" s="5"/>
      <c r="AZD22" s="5"/>
      <c r="AZE22" s="5"/>
      <c r="AZF22" s="5"/>
      <c r="AZG22" s="5"/>
      <c r="AZH22" s="5"/>
      <c r="AZI22" s="5"/>
      <c r="AZJ22" s="5"/>
      <c r="AZK22" s="5"/>
      <c r="AZL22" s="5"/>
      <c r="AZM22" s="5"/>
      <c r="AZN22" s="5"/>
      <c r="AZO22" s="5"/>
      <c r="AZP22" s="5"/>
      <c r="AZQ22" s="5"/>
      <c r="AZR22" s="5"/>
      <c r="AZS22" s="5"/>
      <c r="AZT22" s="5"/>
      <c r="AZU22" s="5"/>
      <c r="AZV22" s="5"/>
      <c r="AZW22" s="5"/>
      <c r="AZX22" s="5"/>
      <c r="AZY22" s="5"/>
      <c r="AZZ22" s="5"/>
      <c r="BAA22" s="5"/>
      <c r="BAB22" s="5"/>
      <c r="BAC22" s="5"/>
      <c r="BAD22" s="5"/>
      <c r="BAE22" s="5"/>
      <c r="BAF22" s="5"/>
      <c r="BAG22" s="5"/>
      <c r="BAH22" s="5"/>
      <c r="BAI22" s="5"/>
      <c r="BAJ22" s="5"/>
      <c r="BAK22" s="5"/>
      <c r="BAL22" s="5"/>
      <c r="BAM22" s="5"/>
      <c r="BAN22" s="5"/>
      <c r="BAO22" s="5"/>
      <c r="BAP22" s="5"/>
      <c r="BAQ22" s="5"/>
      <c r="BAR22" s="5"/>
      <c r="BAS22" s="5"/>
      <c r="BAT22" s="5"/>
      <c r="BAU22" s="5"/>
      <c r="BAV22" s="5"/>
      <c r="BAW22" s="5"/>
      <c r="BAX22" s="5"/>
      <c r="BAY22" s="5"/>
      <c r="BAZ22" s="5"/>
      <c r="BBA22" s="5"/>
      <c r="BBB22" s="5"/>
      <c r="BBC22" s="5"/>
      <c r="BBD22" s="5"/>
      <c r="BBE22" s="5"/>
      <c r="BBF22" s="5"/>
      <c r="BBG22" s="5"/>
      <c r="BBH22" s="5"/>
      <c r="BBI22" s="5"/>
      <c r="BBJ22" s="5"/>
      <c r="BBK22" s="5"/>
      <c r="BBL22" s="5"/>
      <c r="BBM22" s="5"/>
      <c r="BBN22" s="5"/>
      <c r="BBO22" s="5"/>
      <c r="BBP22" s="5"/>
      <c r="BBQ22" s="5"/>
      <c r="BBR22" s="5"/>
      <c r="BBS22" s="5"/>
      <c r="BBT22" s="5"/>
      <c r="BBU22" s="5"/>
      <c r="BBV22" s="5"/>
      <c r="BBW22" s="5"/>
      <c r="BBX22" s="5"/>
      <c r="BBY22" s="5"/>
      <c r="BBZ22" s="5"/>
      <c r="BCA22" s="5"/>
      <c r="BCB22" s="5"/>
      <c r="BCC22" s="5"/>
      <c r="BCD22" s="5"/>
      <c r="BCE22" s="5"/>
      <c r="BCF22" s="5"/>
      <c r="BCG22" s="5"/>
      <c r="BCH22" s="5"/>
      <c r="BCI22" s="5"/>
      <c r="BCJ22" s="5"/>
      <c r="BCK22" s="5"/>
      <c r="BCL22" s="5"/>
      <c r="BCM22" s="5"/>
      <c r="BCN22" s="5"/>
      <c r="BCO22" s="5"/>
      <c r="BCP22" s="5"/>
      <c r="BCQ22" s="5"/>
      <c r="BCR22" s="5"/>
      <c r="BCS22" s="5"/>
      <c r="BCT22" s="5"/>
      <c r="BCU22" s="5"/>
      <c r="BCV22" s="5"/>
      <c r="BCW22" s="5"/>
      <c r="BCX22" s="5"/>
      <c r="BCY22" s="5"/>
      <c r="BCZ22" s="5"/>
      <c r="BDA22" s="5"/>
      <c r="BDB22" s="5"/>
      <c r="BDC22" s="5"/>
      <c r="BDD22" s="5"/>
      <c r="BDE22" s="5"/>
      <c r="BDF22" s="5"/>
      <c r="BDG22" s="5"/>
      <c r="BDH22" s="5"/>
      <c r="BDI22" s="5"/>
      <c r="BDJ22" s="5"/>
      <c r="BDK22" s="5"/>
      <c r="BDL22" s="5"/>
      <c r="BDM22" s="5"/>
      <c r="BDN22" s="5"/>
      <c r="BDO22" s="5"/>
      <c r="BDP22" s="5"/>
      <c r="BDQ22" s="5"/>
      <c r="BDR22" s="5"/>
      <c r="BDS22" s="5"/>
      <c r="BDT22" s="5"/>
      <c r="BDU22" s="5"/>
      <c r="BDV22" s="5"/>
      <c r="BDW22" s="5"/>
      <c r="BDX22" s="5"/>
      <c r="BDY22" s="5"/>
      <c r="BDZ22" s="5"/>
      <c r="BEA22" s="5"/>
      <c r="BEB22" s="5"/>
      <c r="BEC22" s="5"/>
      <c r="BED22" s="5"/>
      <c r="BEE22" s="5"/>
      <c r="BEF22" s="5"/>
      <c r="BEG22" s="5"/>
      <c r="BEH22" s="5"/>
      <c r="BEI22" s="5"/>
      <c r="BEJ22" s="5"/>
      <c r="BEK22" s="5"/>
      <c r="BEL22" s="5"/>
      <c r="BEM22" s="5"/>
      <c r="BEN22" s="5"/>
      <c r="BEO22" s="5"/>
      <c r="BEP22" s="5"/>
      <c r="BEQ22" s="5"/>
      <c r="BER22" s="5"/>
      <c r="BES22" s="5"/>
      <c r="BET22" s="5"/>
      <c r="BEU22" s="5"/>
      <c r="BEV22" s="5"/>
      <c r="BEW22" s="5"/>
      <c r="BEX22" s="5"/>
      <c r="BEY22" s="5"/>
      <c r="BEZ22" s="5"/>
      <c r="BFA22" s="5"/>
      <c r="BFB22" s="5"/>
      <c r="BFC22" s="5"/>
      <c r="BFD22" s="5"/>
      <c r="BFE22" s="5"/>
      <c r="BFF22" s="5"/>
      <c r="BFG22" s="5"/>
      <c r="BFH22" s="5"/>
      <c r="BFI22" s="5"/>
      <c r="BFJ22" s="5"/>
      <c r="BFK22" s="5"/>
      <c r="BFL22" s="5"/>
      <c r="BFM22" s="5"/>
      <c r="BFN22" s="5"/>
      <c r="BFO22" s="5"/>
      <c r="BFP22" s="5"/>
      <c r="BFQ22" s="5"/>
      <c r="BFR22" s="5"/>
      <c r="BFS22" s="5"/>
      <c r="BFT22" s="5"/>
      <c r="BFU22" s="5"/>
      <c r="BFV22" s="5"/>
      <c r="BFW22" s="5"/>
      <c r="BFX22" s="5"/>
      <c r="BFY22" s="5"/>
      <c r="BFZ22" s="5"/>
      <c r="BGA22" s="5"/>
      <c r="BGB22" s="5"/>
      <c r="BGC22" s="5"/>
      <c r="BGD22" s="5"/>
      <c r="BGE22" s="5"/>
      <c r="BGF22" s="5"/>
      <c r="BGG22" s="5"/>
      <c r="BGH22" s="5"/>
      <c r="BGI22" s="5"/>
      <c r="BGJ22" s="5"/>
      <c r="BGK22" s="5"/>
      <c r="BGL22" s="5"/>
      <c r="BGM22" s="5"/>
      <c r="BGN22" s="5"/>
      <c r="BGO22" s="5"/>
      <c r="BGP22" s="5"/>
      <c r="BGQ22" s="5"/>
      <c r="BGR22" s="5"/>
      <c r="BGS22" s="5"/>
      <c r="BGT22" s="5"/>
      <c r="BGU22" s="5"/>
      <c r="BGV22" s="5"/>
      <c r="BGW22" s="5"/>
    </row>
    <row r="23" spans="1:1557" x14ac:dyDescent="0.2">
      <c r="B23" s="27" t="s">
        <v>93</v>
      </c>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5"/>
      <c r="NI23" s="5"/>
      <c r="NJ23" s="5"/>
      <c r="NK23" s="5"/>
      <c r="NL23" s="5"/>
      <c r="NM23" s="5"/>
      <c r="NN23" s="5"/>
      <c r="NO23" s="5"/>
      <c r="NP23" s="5"/>
      <c r="NQ23" s="5"/>
      <c r="NR23" s="5"/>
      <c r="NS23" s="5"/>
      <c r="NT23" s="5"/>
      <c r="NU23" s="5"/>
      <c r="NV23" s="5"/>
      <c r="NW23" s="5"/>
      <c r="NX23" s="5"/>
      <c r="NY23" s="5"/>
      <c r="NZ23" s="5"/>
      <c r="OA23" s="5"/>
      <c r="OB23" s="5"/>
      <c r="OC23" s="5"/>
      <c r="OD23" s="5"/>
      <c r="OE23" s="5"/>
      <c r="OF23" s="5"/>
      <c r="OG23" s="5"/>
      <c r="OH23" s="5"/>
      <c r="OI23" s="5"/>
      <c r="OJ23" s="5"/>
      <c r="OK23" s="5"/>
      <c r="OL23" s="5"/>
      <c r="OM23" s="5"/>
      <c r="ON23" s="5"/>
      <c r="OO23" s="5"/>
      <c r="OP23" s="5"/>
      <c r="OQ23" s="5"/>
      <c r="OR23" s="5"/>
      <c r="OS23" s="5"/>
      <c r="OT23" s="5"/>
      <c r="OU23" s="5"/>
      <c r="OV23" s="5"/>
      <c r="OW23" s="5"/>
      <c r="OX23" s="5"/>
      <c r="OY23" s="5"/>
      <c r="OZ23" s="5"/>
      <c r="PA23" s="5"/>
      <c r="PB23" s="5"/>
      <c r="PC23" s="5"/>
      <c r="PD23" s="5"/>
      <c r="PE23" s="5"/>
      <c r="PF23" s="5"/>
      <c r="PG23" s="5"/>
      <c r="PH23" s="5"/>
      <c r="PI23" s="5"/>
      <c r="PJ23" s="5"/>
      <c r="PK23" s="5"/>
      <c r="PL23" s="5"/>
      <c r="PM23" s="5"/>
      <c r="PN23" s="5"/>
      <c r="PO23" s="5"/>
      <c r="PP23" s="5"/>
      <c r="PQ23" s="5"/>
      <c r="PR23" s="5"/>
      <c r="PS23" s="5"/>
      <c r="PT23" s="5"/>
      <c r="PU23" s="5"/>
      <c r="PV23" s="5"/>
      <c r="PW23" s="5"/>
      <c r="PX23" s="5"/>
      <c r="PY23" s="5"/>
      <c r="PZ23" s="5"/>
      <c r="QA23" s="5"/>
      <c r="QB23" s="5"/>
      <c r="QC23" s="5"/>
      <c r="QD23" s="5"/>
      <c r="QE23" s="5"/>
      <c r="QF23" s="5"/>
      <c r="QG23" s="5"/>
      <c r="QH23" s="5"/>
      <c r="QI23" s="5"/>
      <c r="QJ23" s="5"/>
      <c r="QK23" s="5"/>
      <c r="QL23" s="5"/>
      <c r="QM23" s="5"/>
      <c r="QN23" s="5"/>
      <c r="QO23" s="5"/>
      <c r="QP23" s="5"/>
      <c r="QQ23" s="5"/>
      <c r="QR23" s="5"/>
      <c r="QS23" s="5"/>
      <c r="QT23" s="5"/>
      <c r="QU23" s="5"/>
      <c r="QV23" s="5"/>
      <c r="QW23" s="5"/>
      <c r="QX23" s="5"/>
      <c r="QY23" s="5"/>
      <c r="QZ23" s="5"/>
      <c r="RA23" s="5"/>
      <c r="RB23" s="5"/>
      <c r="RC23" s="5"/>
      <c r="RD23" s="5"/>
      <c r="RE23" s="5"/>
      <c r="RF23" s="5"/>
      <c r="RG23" s="5"/>
      <c r="RH23" s="5"/>
      <c r="RI23" s="5"/>
      <c r="RJ23" s="5"/>
      <c r="RK23" s="5"/>
      <c r="RL23" s="5"/>
      <c r="RM23" s="5"/>
      <c r="RN23" s="5"/>
      <c r="RO23" s="5"/>
      <c r="RP23" s="5"/>
      <c r="RQ23" s="5"/>
      <c r="RR23" s="5"/>
      <c r="RS23" s="5"/>
      <c r="RT23" s="5"/>
      <c r="RU23" s="5"/>
      <c r="RV23" s="5"/>
      <c r="RW23" s="5"/>
      <c r="RX23" s="5"/>
      <c r="RY23" s="5"/>
      <c r="RZ23" s="5"/>
      <c r="SA23" s="5"/>
      <c r="SB23" s="5"/>
      <c r="SC23" s="5"/>
      <c r="SD23" s="5"/>
      <c r="SE23" s="5"/>
      <c r="SF23" s="5"/>
      <c r="SG23" s="5"/>
      <c r="SH23" s="5"/>
      <c r="SI23" s="5"/>
      <c r="SJ23" s="5"/>
      <c r="SK23" s="5"/>
      <c r="SL23" s="5"/>
      <c r="SM23" s="5"/>
      <c r="SN23" s="5"/>
      <c r="SO23" s="5"/>
      <c r="SP23" s="5"/>
      <c r="SQ23" s="5"/>
      <c r="SR23" s="5"/>
      <c r="SS23" s="5"/>
      <c r="ST23" s="5"/>
      <c r="SU23" s="5"/>
      <c r="SV23" s="5"/>
      <c r="SW23" s="5"/>
      <c r="SX23" s="5"/>
      <c r="SY23" s="5"/>
      <c r="SZ23" s="5"/>
      <c r="TA23" s="5"/>
      <c r="TB23" s="5"/>
      <c r="TC23" s="5"/>
      <c r="TD23" s="5"/>
      <c r="TE23" s="5"/>
      <c r="TF23" s="5"/>
      <c r="TG23" s="5"/>
      <c r="TH23" s="5"/>
      <c r="TI23" s="5"/>
      <c r="TJ23" s="5"/>
      <c r="TK23" s="5"/>
      <c r="TL23" s="5"/>
      <c r="TM23" s="5"/>
      <c r="TN23" s="5"/>
      <c r="TO23" s="5"/>
      <c r="TP23" s="5"/>
      <c r="TQ23" s="5"/>
      <c r="TR23" s="5"/>
      <c r="TS23" s="5"/>
      <c r="TT23" s="5"/>
      <c r="TU23" s="5"/>
      <c r="TV23" s="5"/>
      <c r="TW23" s="5"/>
      <c r="TX23" s="5"/>
      <c r="TY23" s="5"/>
      <c r="TZ23" s="5"/>
      <c r="UA23" s="5"/>
      <c r="UB23" s="5"/>
      <c r="UC23" s="5"/>
      <c r="UD23" s="5"/>
      <c r="UE23" s="5"/>
      <c r="UF23" s="5"/>
      <c r="UG23" s="5"/>
      <c r="UH23" s="5"/>
      <c r="UI23" s="5"/>
      <c r="UJ23" s="5"/>
      <c r="UK23" s="5"/>
      <c r="UL23" s="5"/>
      <c r="UM23" s="5"/>
      <c r="UN23" s="5"/>
      <c r="UO23" s="5"/>
      <c r="UP23" s="5"/>
      <c r="UQ23" s="5"/>
      <c r="UR23" s="5"/>
      <c r="US23" s="5"/>
      <c r="UT23" s="5"/>
      <c r="UU23" s="5"/>
      <c r="UV23" s="5"/>
      <c r="UW23" s="5"/>
      <c r="UX23" s="5"/>
      <c r="UY23" s="5"/>
      <c r="UZ23" s="5"/>
      <c r="VA23" s="5"/>
      <c r="VB23" s="5"/>
      <c r="VC23" s="5"/>
      <c r="VD23" s="5"/>
      <c r="VE23" s="5"/>
      <c r="VF23" s="5"/>
      <c r="VG23" s="5"/>
      <c r="VH23" s="5"/>
      <c r="VI23" s="5"/>
      <c r="VJ23" s="5"/>
      <c r="VK23" s="5"/>
      <c r="VL23" s="5"/>
      <c r="VM23" s="5"/>
      <c r="VN23" s="5"/>
      <c r="VO23" s="5"/>
      <c r="VP23" s="5"/>
      <c r="VQ23" s="5"/>
      <c r="VR23" s="5"/>
      <c r="VS23" s="5"/>
      <c r="VT23" s="5"/>
      <c r="VU23" s="5"/>
      <c r="VV23" s="5"/>
      <c r="VW23" s="5"/>
      <c r="VX23" s="5"/>
      <c r="VY23" s="5"/>
      <c r="VZ23" s="5"/>
      <c r="WA23" s="5"/>
      <c r="WB23" s="5"/>
      <c r="WC23" s="5"/>
      <c r="WD23" s="5"/>
      <c r="WE23" s="5"/>
      <c r="WF23" s="5"/>
      <c r="WG23" s="5"/>
      <c r="WH23" s="5"/>
      <c r="WI23" s="5"/>
      <c r="WJ23" s="5"/>
      <c r="WK23" s="5"/>
      <c r="WL23" s="5"/>
      <c r="WM23" s="5"/>
      <c r="WN23" s="5"/>
      <c r="WO23" s="5"/>
      <c r="WP23" s="5"/>
      <c r="WQ23" s="5"/>
      <c r="WR23" s="5"/>
      <c r="WS23" s="5"/>
      <c r="WT23" s="5"/>
      <c r="WU23" s="5"/>
      <c r="WV23" s="5"/>
      <c r="WW23" s="5"/>
      <c r="WX23" s="5"/>
      <c r="WY23" s="5"/>
      <c r="WZ23" s="5"/>
      <c r="XA23" s="5"/>
      <c r="XB23" s="5"/>
      <c r="XC23" s="5"/>
      <c r="XD23" s="5"/>
      <c r="XE23" s="5"/>
      <c r="XF23" s="5"/>
      <c r="XG23" s="5"/>
      <c r="XH23" s="5"/>
      <c r="XI23" s="5"/>
      <c r="XJ23" s="5"/>
      <c r="XK23" s="5"/>
      <c r="XL23" s="5"/>
      <c r="XM23" s="5"/>
      <c r="XN23" s="5"/>
      <c r="XO23" s="5"/>
      <c r="XP23" s="5"/>
      <c r="XQ23" s="5"/>
      <c r="XR23" s="5"/>
      <c r="XS23" s="5"/>
      <c r="XT23" s="5"/>
      <c r="XU23" s="5"/>
      <c r="XV23" s="5"/>
      <c r="XW23" s="5"/>
      <c r="XX23" s="5"/>
      <c r="XY23" s="5"/>
      <c r="XZ23" s="5"/>
      <c r="YA23" s="5"/>
      <c r="YB23" s="5"/>
      <c r="YC23" s="5"/>
      <c r="YD23" s="5"/>
      <c r="YE23" s="5"/>
      <c r="YF23" s="5"/>
      <c r="YG23" s="5"/>
      <c r="YH23" s="5"/>
      <c r="YI23" s="5"/>
      <c r="YJ23" s="5"/>
      <c r="YK23" s="5"/>
      <c r="YL23" s="5"/>
      <c r="YM23" s="5"/>
      <c r="YN23" s="5"/>
      <c r="YO23" s="5"/>
      <c r="YP23" s="5"/>
      <c r="YQ23" s="5"/>
      <c r="YR23" s="5"/>
      <c r="YS23" s="5"/>
      <c r="YT23" s="5"/>
      <c r="YU23" s="5"/>
      <c r="YV23" s="5"/>
      <c r="YW23" s="5"/>
      <c r="YX23" s="5"/>
      <c r="YY23" s="5"/>
      <c r="YZ23" s="5"/>
      <c r="ZA23" s="5"/>
      <c r="ZB23" s="5"/>
      <c r="ZC23" s="5"/>
      <c r="ZD23" s="5"/>
      <c r="ZE23" s="5"/>
      <c r="ZF23" s="5"/>
      <c r="ZG23" s="5"/>
      <c r="ZH23" s="5"/>
      <c r="ZI23" s="5"/>
      <c r="ZJ23" s="5"/>
      <c r="ZK23" s="5"/>
      <c r="ZL23" s="5"/>
      <c r="ZM23" s="5"/>
      <c r="ZN23" s="5"/>
      <c r="ZO23" s="5"/>
      <c r="ZP23" s="5"/>
      <c r="ZQ23" s="5"/>
      <c r="ZR23" s="5"/>
      <c r="ZS23" s="5"/>
      <c r="ZT23" s="5"/>
      <c r="ZU23" s="5"/>
      <c r="ZV23" s="5"/>
      <c r="ZW23" s="5"/>
      <c r="ZX23" s="5"/>
      <c r="ZY23" s="5"/>
      <c r="ZZ23" s="5"/>
      <c r="AAA23" s="5"/>
      <c r="AAB23" s="5"/>
      <c r="AAC23" s="5"/>
      <c r="AAD23" s="5"/>
      <c r="AAE23" s="5"/>
      <c r="AAF23" s="5"/>
      <c r="AAG23" s="5"/>
      <c r="AAH23" s="5"/>
      <c r="AAI23" s="5"/>
      <c r="AAJ23" s="5"/>
      <c r="AAK23" s="5"/>
      <c r="AAL23" s="5"/>
      <c r="AAM23" s="5"/>
      <c r="AAN23" s="5"/>
      <c r="AAO23" s="5"/>
      <c r="AAP23" s="5"/>
      <c r="AAQ23" s="5"/>
      <c r="AAR23" s="5"/>
      <c r="AAS23" s="5"/>
      <c r="AAT23" s="5"/>
      <c r="AAU23" s="5"/>
      <c r="AAV23" s="5"/>
      <c r="AAW23" s="5"/>
      <c r="AAX23" s="5"/>
      <c r="AAY23" s="5"/>
      <c r="AAZ23" s="5"/>
      <c r="ABA23" s="5"/>
      <c r="ABB23" s="5"/>
      <c r="ABC23" s="5"/>
      <c r="ABD23" s="5"/>
      <c r="ABE23" s="5"/>
      <c r="ABF23" s="5"/>
      <c r="ABG23" s="5"/>
      <c r="ABH23" s="5"/>
      <c r="ABI23" s="5"/>
      <c r="ABJ23" s="5"/>
      <c r="ABK23" s="5"/>
      <c r="ABL23" s="5"/>
      <c r="ABM23" s="5"/>
      <c r="ABN23" s="5"/>
      <c r="ABO23" s="5"/>
      <c r="ABP23" s="5"/>
      <c r="ABQ23" s="5"/>
      <c r="ABR23" s="5"/>
      <c r="ABS23" s="5"/>
      <c r="ABT23" s="5"/>
      <c r="ABU23" s="5"/>
      <c r="ABV23" s="5"/>
      <c r="ABW23" s="5"/>
      <c r="ABX23" s="5"/>
      <c r="ABY23" s="5"/>
      <c r="ABZ23" s="5"/>
      <c r="ACA23" s="5"/>
      <c r="ACB23" s="5"/>
      <c r="ACC23" s="5"/>
      <c r="ACD23" s="5"/>
      <c r="ACE23" s="5"/>
      <c r="ACF23" s="5"/>
      <c r="ACG23" s="5"/>
      <c r="ACH23" s="5"/>
      <c r="ACI23" s="5"/>
      <c r="ACJ23" s="5"/>
      <c r="ACK23" s="5"/>
      <c r="ACL23" s="5"/>
      <c r="ACM23" s="5"/>
      <c r="ACN23" s="5"/>
      <c r="ACO23" s="5"/>
      <c r="ACP23" s="5"/>
      <c r="ACQ23" s="5"/>
      <c r="ACR23" s="5"/>
      <c r="ACS23" s="5"/>
      <c r="ACT23" s="5"/>
      <c r="ACU23" s="5"/>
      <c r="ACV23" s="5"/>
      <c r="ACW23" s="5"/>
      <c r="ACX23" s="5"/>
      <c r="ACY23" s="5"/>
      <c r="ACZ23" s="5"/>
      <c r="ADA23" s="5"/>
      <c r="ADB23" s="5"/>
      <c r="ADC23" s="5"/>
      <c r="ADD23" s="5"/>
      <c r="ADE23" s="5"/>
      <c r="ADF23" s="5"/>
      <c r="ADG23" s="5"/>
      <c r="ADH23" s="5"/>
      <c r="ADI23" s="5"/>
      <c r="ADJ23" s="5"/>
      <c r="ADK23" s="5"/>
      <c r="ADL23" s="5"/>
      <c r="ADM23" s="5"/>
      <c r="ADN23" s="5"/>
      <c r="ADO23" s="5"/>
      <c r="ADP23" s="5"/>
      <c r="ADQ23" s="5"/>
      <c r="ADR23" s="5"/>
      <c r="ADS23" s="5"/>
      <c r="ADT23" s="5"/>
      <c r="ADU23" s="5"/>
      <c r="ADV23" s="5"/>
      <c r="ADW23" s="5"/>
      <c r="ADX23" s="5"/>
      <c r="ADY23" s="5"/>
      <c r="ADZ23" s="5"/>
      <c r="AEA23" s="5"/>
      <c r="AEB23" s="5"/>
      <c r="AEC23" s="5"/>
      <c r="AED23" s="5"/>
      <c r="AEE23" s="5"/>
      <c r="AEF23" s="5"/>
      <c r="AEG23" s="5"/>
      <c r="AEH23" s="5"/>
      <c r="AEI23" s="5"/>
      <c r="AEJ23" s="5"/>
      <c r="AEK23" s="5"/>
      <c r="AEL23" s="5"/>
      <c r="AEM23" s="5"/>
      <c r="AEN23" s="5"/>
      <c r="AEO23" s="5"/>
      <c r="AEP23" s="5"/>
      <c r="AEQ23" s="5"/>
      <c r="AER23" s="5"/>
      <c r="AES23" s="5"/>
      <c r="AET23" s="5"/>
      <c r="AEU23" s="5"/>
      <c r="AEV23" s="5"/>
      <c r="AEW23" s="5"/>
      <c r="AEX23" s="5"/>
      <c r="AEY23" s="5"/>
      <c r="AEZ23" s="5"/>
      <c r="AFA23" s="5"/>
      <c r="AFB23" s="5"/>
      <c r="AFC23" s="5"/>
      <c r="AFD23" s="5"/>
      <c r="AFE23" s="5"/>
      <c r="AFF23" s="5"/>
      <c r="AFG23" s="5"/>
      <c r="AFH23" s="5"/>
      <c r="AFI23" s="5"/>
      <c r="AFJ23" s="5"/>
      <c r="AFK23" s="5"/>
      <c r="AFL23" s="5"/>
      <c r="AFM23" s="5"/>
      <c r="AFN23" s="5"/>
      <c r="AFO23" s="5"/>
      <c r="AFP23" s="5"/>
      <c r="AFQ23" s="5"/>
      <c r="AFR23" s="5"/>
      <c r="AFS23" s="5"/>
      <c r="AFT23" s="5"/>
      <c r="AFU23" s="5"/>
      <c r="AFV23" s="5"/>
      <c r="AFW23" s="5"/>
      <c r="AFX23" s="5"/>
      <c r="AFY23" s="5"/>
      <c r="AFZ23" s="5"/>
      <c r="AGA23" s="5"/>
      <c r="AGB23" s="5"/>
      <c r="AGC23" s="5"/>
      <c r="AGD23" s="5"/>
      <c r="AGE23" s="5"/>
      <c r="AGF23" s="5"/>
      <c r="AGG23" s="5"/>
      <c r="AGH23" s="5"/>
      <c r="AGI23" s="5"/>
      <c r="AGJ23" s="5"/>
      <c r="AGK23" s="5"/>
      <c r="AGL23" s="5"/>
      <c r="AGM23" s="5"/>
      <c r="AGN23" s="5"/>
      <c r="AGO23" s="5"/>
      <c r="AGP23" s="5"/>
      <c r="AGQ23" s="5"/>
      <c r="AGR23" s="5"/>
      <c r="AGS23" s="5"/>
      <c r="AGT23" s="5"/>
      <c r="AGU23" s="5"/>
      <c r="AGV23" s="5"/>
      <c r="AGW23" s="5"/>
      <c r="AGX23" s="5"/>
      <c r="AGY23" s="5"/>
      <c r="AGZ23" s="5"/>
      <c r="AHA23" s="5"/>
      <c r="AHB23" s="5"/>
      <c r="AHC23" s="5"/>
      <c r="AHD23" s="5"/>
      <c r="AHE23" s="5"/>
      <c r="AHF23" s="5"/>
      <c r="AHG23" s="5"/>
      <c r="AHH23" s="5"/>
      <c r="AHI23" s="5"/>
      <c r="AHJ23" s="5"/>
      <c r="AHK23" s="5"/>
      <c r="AHL23" s="5"/>
      <c r="AHM23" s="5"/>
      <c r="AHN23" s="5"/>
      <c r="AHO23" s="5"/>
      <c r="AHP23" s="5"/>
      <c r="AHQ23" s="5"/>
      <c r="AHR23" s="5"/>
      <c r="AHS23" s="5"/>
      <c r="AHT23" s="5"/>
      <c r="AHU23" s="5"/>
      <c r="AHV23" s="5"/>
      <c r="AHW23" s="5"/>
      <c r="AHX23" s="5"/>
      <c r="AHY23" s="5"/>
      <c r="AHZ23" s="5"/>
      <c r="AIA23" s="5"/>
      <c r="AIB23" s="5"/>
      <c r="AIC23" s="5"/>
      <c r="AID23" s="5"/>
      <c r="AIE23" s="5"/>
      <c r="AIF23" s="5"/>
      <c r="AIG23" s="5"/>
      <c r="AIH23" s="5"/>
      <c r="AII23" s="5"/>
      <c r="AIJ23" s="5"/>
      <c r="AIK23" s="5"/>
      <c r="AIL23" s="5"/>
      <c r="AIM23" s="5"/>
      <c r="AIN23" s="5"/>
      <c r="AIO23" s="5"/>
      <c r="AIP23" s="5"/>
      <c r="AIQ23" s="5"/>
      <c r="AIR23" s="5"/>
      <c r="AIS23" s="5"/>
      <c r="AIT23" s="5"/>
      <c r="AIU23" s="5"/>
      <c r="AIV23" s="5"/>
      <c r="AIW23" s="5"/>
      <c r="AIX23" s="5"/>
      <c r="AIY23" s="5"/>
      <c r="AIZ23" s="5"/>
      <c r="AJA23" s="5"/>
      <c r="AJB23" s="5"/>
      <c r="AJC23" s="5"/>
      <c r="AJD23" s="5"/>
      <c r="AJE23" s="5"/>
      <c r="AJF23" s="5"/>
      <c r="AJG23" s="5"/>
      <c r="AJH23" s="5"/>
      <c r="AJI23" s="5"/>
      <c r="AJJ23" s="5"/>
      <c r="AJK23" s="5"/>
      <c r="AJL23" s="5"/>
      <c r="AJM23" s="5"/>
      <c r="AJN23" s="5"/>
      <c r="AJO23" s="5"/>
      <c r="AJP23" s="5"/>
      <c r="AJQ23" s="5"/>
      <c r="AJR23" s="5"/>
      <c r="AJS23" s="5"/>
      <c r="AJT23" s="5"/>
      <c r="AJU23" s="5"/>
      <c r="AJV23" s="5"/>
      <c r="AJW23" s="5"/>
      <c r="AJX23" s="5"/>
      <c r="AJY23" s="5"/>
      <c r="AJZ23" s="5"/>
      <c r="AKA23" s="5"/>
      <c r="AKB23" s="5"/>
      <c r="AKC23" s="5"/>
      <c r="AKD23" s="5"/>
      <c r="AKE23" s="5"/>
      <c r="AKF23" s="5"/>
      <c r="AKG23" s="5"/>
      <c r="AKH23" s="5"/>
      <c r="AKI23" s="5"/>
      <c r="AKJ23" s="5"/>
      <c r="AKK23" s="5"/>
      <c r="AKL23" s="5"/>
      <c r="AKM23" s="5"/>
      <c r="AKN23" s="5"/>
      <c r="AKO23" s="5"/>
      <c r="AKP23" s="5"/>
      <c r="AKQ23" s="5"/>
      <c r="AKR23" s="5"/>
      <c r="AKS23" s="5"/>
      <c r="AKT23" s="5"/>
      <c r="AKU23" s="5"/>
      <c r="AKV23" s="5"/>
      <c r="AKW23" s="5"/>
      <c r="AKX23" s="5"/>
      <c r="AKY23" s="5"/>
      <c r="AKZ23" s="5"/>
      <c r="ALA23" s="5"/>
      <c r="ALB23" s="5"/>
      <c r="ALC23" s="5"/>
      <c r="ALD23" s="5"/>
      <c r="ALE23" s="5"/>
      <c r="ALF23" s="5"/>
      <c r="ALG23" s="5"/>
      <c r="ALH23" s="5"/>
      <c r="ALI23" s="5"/>
      <c r="ALJ23" s="5"/>
      <c r="ALK23" s="5"/>
      <c r="ALL23" s="5"/>
      <c r="ALM23" s="5"/>
      <c r="ALN23" s="5"/>
      <c r="ALO23" s="5"/>
      <c r="ALP23" s="5"/>
      <c r="ALQ23" s="5"/>
      <c r="ALR23" s="5"/>
      <c r="ALS23" s="5"/>
      <c r="ALT23" s="5"/>
      <c r="ALU23" s="5"/>
      <c r="ALV23" s="5"/>
      <c r="ALW23" s="5"/>
      <c r="ALX23" s="5"/>
      <c r="ALY23" s="5"/>
      <c r="ALZ23" s="5"/>
      <c r="AMA23" s="5"/>
      <c r="AMB23" s="5"/>
      <c r="AMC23" s="5"/>
      <c r="AMD23" s="5"/>
      <c r="AME23" s="5"/>
      <c r="AMF23" s="5"/>
      <c r="AMG23" s="5"/>
      <c r="AMH23" s="5"/>
      <c r="AMI23" s="5"/>
      <c r="AMJ23" s="5"/>
      <c r="AMK23" s="5"/>
      <c r="AML23" s="5"/>
      <c r="AMM23" s="5"/>
      <c r="AMN23" s="5"/>
      <c r="AMO23" s="5"/>
      <c r="AMP23" s="5"/>
      <c r="AMQ23" s="5"/>
      <c r="AMR23" s="5"/>
      <c r="AMS23" s="5"/>
      <c r="AMT23" s="5"/>
      <c r="AMU23" s="5"/>
      <c r="AMV23" s="5"/>
      <c r="AMW23" s="5"/>
      <c r="AMX23" s="5"/>
      <c r="AMY23" s="5"/>
      <c r="AMZ23" s="5"/>
      <c r="ANA23" s="5"/>
      <c r="ANB23" s="5"/>
      <c r="ANC23" s="5"/>
      <c r="AND23" s="5"/>
      <c r="ANE23" s="5"/>
      <c r="ANF23" s="5"/>
      <c r="ANG23" s="5"/>
      <c r="ANH23" s="5"/>
      <c r="ANI23" s="5"/>
      <c r="ANJ23" s="5"/>
      <c r="ANK23" s="5"/>
      <c r="ANL23" s="5"/>
      <c r="ANM23" s="5"/>
      <c r="ANN23" s="5"/>
      <c r="ANO23" s="5"/>
      <c r="ANP23" s="5"/>
      <c r="ANQ23" s="5"/>
      <c r="ANR23" s="5"/>
      <c r="ANS23" s="5"/>
      <c r="ANT23" s="5"/>
      <c r="ANU23" s="5"/>
      <c r="ANV23" s="5"/>
      <c r="ANW23" s="5"/>
      <c r="ANX23" s="5"/>
      <c r="ANY23" s="5"/>
      <c r="ANZ23" s="5"/>
      <c r="AOA23" s="5"/>
      <c r="AOB23" s="5"/>
      <c r="AOC23" s="5"/>
      <c r="AOD23" s="5"/>
      <c r="AOE23" s="5"/>
      <c r="AOF23" s="5"/>
      <c r="AOG23" s="5"/>
      <c r="AOH23" s="5"/>
      <c r="AOI23" s="5"/>
      <c r="AOJ23" s="5"/>
      <c r="AOK23" s="5"/>
      <c r="AOL23" s="5"/>
      <c r="AOM23" s="5"/>
      <c r="AON23" s="5"/>
      <c r="AOO23" s="5"/>
      <c r="AOP23" s="5"/>
      <c r="AOQ23" s="5"/>
      <c r="AOR23" s="5"/>
      <c r="AOS23" s="5"/>
      <c r="AOT23" s="5"/>
      <c r="AOU23" s="5"/>
      <c r="AOV23" s="5"/>
      <c r="AOW23" s="5"/>
      <c r="AOX23" s="5"/>
      <c r="AOY23" s="5"/>
      <c r="AOZ23" s="5"/>
      <c r="APA23" s="5"/>
      <c r="APB23" s="5"/>
      <c r="APC23" s="5"/>
      <c r="APD23" s="5"/>
      <c r="APE23" s="5"/>
      <c r="APF23" s="5"/>
      <c r="APG23" s="5"/>
      <c r="APH23" s="5"/>
      <c r="API23" s="5"/>
      <c r="APJ23" s="5"/>
      <c r="APK23" s="5"/>
      <c r="APL23" s="5"/>
      <c r="APM23" s="5"/>
      <c r="APN23" s="5"/>
      <c r="APO23" s="5"/>
      <c r="APP23" s="5"/>
      <c r="APQ23" s="5"/>
      <c r="APR23" s="5"/>
      <c r="APS23" s="5"/>
      <c r="APT23" s="5"/>
      <c r="APU23" s="5"/>
      <c r="APV23" s="5"/>
      <c r="APW23" s="5"/>
      <c r="APX23" s="5"/>
      <c r="APY23" s="5"/>
      <c r="APZ23" s="5"/>
      <c r="AQA23" s="5"/>
      <c r="AQB23" s="5"/>
      <c r="AQC23" s="5"/>
      <c r="AQD23" s="5"/>
      <c r="AQE23" s="5"/>
      <c r="AQF23" s="5"/>
      <c r="AQG23" s="5"/>
      <c r="AQH23" s="5"/>
      <c r="AQI23" s="5"/>
      <c r="AQJ23" s="5"/>
      <c r="AQK23" s="5"/>
      <c r="AQL23" s="5"/>
      <c r="AQM23" s="5"/>
      <c r="AQN23" s="5"/>
      <c r="AQO23" s="5"/>
      <c r="AQP23" s="5"/>
      <c r="AQQ23" s="5"/>
      <c r="AQR23" s="5"/>
      <c r="AQS23" s="5"/>
      <c r="AQT23" s="5"/>
      <c r="AQU23" s="5"/>
      <c r="AQV23" s="5"/>
      <c r="AQW23" s="5"/>
      <c r="AQX23" s="5"/>
      <c r="AQY23" s="5"/>
      <c r="AQZ23" s="5"/>
      <c r="ARA23" s="5"/>
      <c r="ARB23" s="5"/>
      <c r="ARC23" s="5"/>
      <c r="ARD23" s="5"/>
      <c r="ARE23" s="5"/>
      <c r="ARF23" s="5"/>
      <c r="ARG23" s="5"/>
      <c r="ARH23" s="5"/>
      <c r="ARI23" s="5"/>
      <c r="ARJ23" s="5"/>
      <c r="ARK23" s="5"/>
      <c r="ARL23" s="5"/>
      <c r="ARM23" s="5"/>
      <c r="ARN23" s="5"/>
      <c r="ARO23" s="5"/>
      <c r="ARP23" s="5"/>
      <c r="ARQ23" s="5"/>
      <c r="ARR23" s="5"/>
      <c r="ARS23" s="5"/>
      <c r="ART23" s="5"/>
      <c r="ARU23" s="5"/>
      <c r="ARV23" s="5"/>
      <c r="ARW23" s="5"/>
      <c r="ARX23" s="5"/>
      <c r="ARY23" s="5"/>
      <c r="ARZ23" s="5"/>
      <c r="ASA23" s="5"/>
      <c r="ASB23" s="5"/>
      <c r="ASC23" s="5"/>
      <c r="ASD23" s="5"/>
      <c r="ASE23" s="5"/>
      <c r="ASF23" s="5"/>
      <c r="ASG23" s="5"/>
      <c r="ASH23" s="5"/>
      <c r="ASI23" s="5"/>
      <c r="ASJ23" s="5"/>
      <c r="ASK23" s="5"/>
      <c r="ASL23" s="5"/>
      <c r="ASM23" s="5"/>
      <c r="ASN23" s="5"/>
      <c r="ASO23" s="5"/>
      <c r="ASP23" s="5"/>
      <c r="ASQ23" s="5"/>
      <c r="ASR23" s="5"/>
      <c r="ASS23" s="5"/>
      <c r="AST23" s="5"/>
      <c r="ASU23" s="5"/>
      <c r="ASV23" s="5"/>
      <c r="ASW23" s="5"/>
      <c r="ASX23" s="5"/>
      <c r="ASY23" s="5"/>
      <c r="ASZ23" s="5"/>
      <c r="ATA23" s="5"/>
      <c r="ATB23" s="5"/>
      <c r="ATC23" s="5"/>
      <c r="ATD23" s="5"/>
      <c r="ATE23" s="5"/>
      <c r="ATF23" s="5"/>
      <c r="ATG23" s="5"/>
      <c r="ATH23" s="5"/>
      <c r="ATI23" s="5"/>
      <c r="ATJ23" s="5"/>
      <c r="ATK23" s="5"/>
      <c r="ATL23" s="5"/>
      <c r="ATM23" s="5"/>
      <c r="ATN23" s="5"/>
      <c r="ATO23" s="5"/>
      <c r="ATP23" s="5"/>
      <c r="ATQ23" s="5"/>
      <c r="ATR23" s="5"/>
      <c r="ATS23" s="5"/>
      <c r="ATT23" s="5"/>
      <c r="ATU23" s="5"/>
      <c r="ATV23" s="5"/>
      <c r="ATW23" s="5"/>
      <c r="ATX23" s="5"/>
      <c r="ATY23" s="5"/>
      <c r="ATZ23" s="5"/>
      <c r="AUA23" s="5"/>
      <c r="AUB23" s="5"/>
      <c r="AUC23" s="5"/>
      <c r="AUD23" s="5"/>
      <c r="AUE23" s="5"/>
      <c r="AUF23" s="5"/>
      <c r="AUG23" s="5"/>
      <c r="AUH23" s="5"/>
      <c r="AUI23" s="5"/>
      <c r="AUJ23" s="5"/>
      <c r="AUK23" s="5"/>
      <c r="AUL23" s="5"/>
      <c r="AUM23" s="5"/>
      <c r="AUN23" s="5"/>
      <c r="AUO23" s="5"/>
      <c r="AUP23" s="5"/>
      <c r="AUQ23" s="5"/>
      <c r="AUR23" s="5"/>
      <c r="AUS23" s="5"/>
      <c r="AUT23" s="5"/>
      <c r="AUU23" s="5"/>
      <c r="AUV23" s="5"/>
      <c r="AUW23" s="5"/>
      <c r="AUX23" s="5"/>
      <c r="AUY23" s="5"/>
      <c r="AUZ23" s="5"/>
      <c r="AVA23" s="5"/>
      <c r="AVB23" s="5"/>
      <c r="AVC23" s="5"/>
      <c r="AVD23" s="5"/>
      <c r="AVE23" s="5"/>
      <c r="AVF23" s="5"/>
      <c r="AVG23" s="5"/>
      <c r="AVH23" s="5"/>
      <c r="AVI23" s="5"/>
      <c r="AVJ23" s="5"/>
      <c r="AVK23" s="5"/>
      <c r="AVL23" s="5"/>
      <c r="AVM23" s="5"/>
      <c r="AVN23" s="5"/>
      <c r="AVO23" s="5"/>
      <c r="AVP23" s="5"/>
      <c r="AVQ23" s="5"/>
      <c r="AVR23" s="5"/>
      <c r="AVS23" s="5"/>
      <c r="AVT23" s="5"/>
      <c r="AVU23" s="5"/>
      <c r="AVV23" s="5"/>
      <c r="AVW23" s="5"/>
      <c r="AVX23" s="5"/>
      <c r="AVY23" s="5"/>
      <c r="AVZ23" s="5"/>
      <c r="AWA23" s="5"/>
      <c r="AWB23" s="5"/>
      <c r="AWC23" s="5"/>
      <c r="AWD23" s="5"/>
      <c r="AWE23" s="5"/>
      <c r="AWF23" s="5"/>
      <c r="AWG23" s="5"/>
      <c r="AWH23" s="5"/>
      <c r="AWI23" s="5"/>
      <c r="AWJ23" s="5"/>
      <c r="AWK23" s="5"/>
      <c r="AWL23" s="5"/>
      <c r="AWM23" s="5"/>
      <c r="AWN23" s="5"/>
      <c r="AWO23" s="5"/>
      <c r="AWP23" s="5"/>
      <c r="AWQ23" s="5"/>
      <c r="AWR23" s="5"/>
      <c r="AWS23" s="5"/>
      <c r="AWT23" s="5"/>
      <c r="AWU23" s="5"/>
      <c r="AWV23" s="5"/>
      <c r="AWW23" s="5"/>
      <c r="AWX23" s="5"/>
      <c r="AWY23" s="5"/>
      <c r="AWZ23" s="5"/>
      <c r="AXA23" s="5"/>
      <c r="AXB23" s="5"/>
      <c r="AXC23" s="5"/>
      <c r="AXD23" s="5"/>
      <c r="AXE23" s="5"/>
      <c r="AXF23" s="5"/>
      <c r="AXG23" s="5"/>
      <c r="AXH23" s="5"/>
      <c r="AXI23" s="5"/>
      <c r="AXJ23" s="5"/>
      <c r="AXK23" s="5"/>
      <c r="AXL23" s="5"/>
      <c r="AXM23" s="5"/>
      <c r="AXN23" s="5"/>
      <c r="AXO23" s="5"/>
      <c r="AXP23" s="5"/>
      <c r="AXQ23" s="5"/>
      <c r="AXR23" s="5"/>
      <c r="AXS23" s="5"/>
      <c r="AXT23" s="5"/>
      <c r="AXU23" s="5"/>
      <c r="AXV23" s="5"/>
      <c r="AXW23" s="5"/>
      <c r="AXX23" s="5"/>
      <c r="AXY23" s="5"/>
      <c r="AXZ23" s="5"/>
      <c r="AYA23" s="5"/>
      <c r="AYB23" s="5"/>
      <c r="AYC23" s="5"/>
      <c r="AYD23" s="5"/>
      <c r="AYE23" s="5"/>
      <c r="AYF23" s="5"/>
      <c r="AYG23" s="5"/>
      <c r="AYH23" s="5"/>
      <c r="AYI23" s="5"/>
      <c r="AYJ23" s="5"/>
      <c r="AYK23" s="5"/>
      <c r="AYL23" s="5"/>
      <c r="AYM23" s="5"/>
      <c r="AYN23" s="5"/>
      <c r="AYO23" s="5"/>
      <c r="AYP23" s="5"/>
      <c r="AYQ23" s="5"/>
      <c r="AYR23" s="5"/>
      <c r="AYS23" s="5"/>
      <c r="AYT23" s="5"/>
      <c r="AYU23" s="5"/>
      <c r="AYV23" s="5"/>
      <c r="AYW23" s="5"/>
      <c r="AYX23" s="5"/>
      <c r="AYY23" s="5"/>
      <c r="AYZ23" s="5"/>
      <c r="AZA23" s="5"/>
      <c r="AZB23" s="5"/>
      <c r="AZC23" s="5"/>
      <c r="AZD23" s="5"/>
      <c r="AZE23" s="5"/>
      <c r="AZF23" s="5"/>
      <c r="AZG23" s="5"/>
      <c r="AZH23" s="5"/>
      <c r="AZI23" s="5"/>
      <c r="AZJ23" s="5"/>
      <c r="AZK23" s="5"/>
      <c r="AZL23" s="5"/>
      <c r="AZM23" s="5"/>
      <c r="AZN23" s="5"/>
      <c r="AZO23" s="5"/>
      <c r="AZP23" s="5"/>
      <c r="AZQ23" s="5"/>
      <c r="AZR23" s="5"/>
      <c r="AZS23" s="5"/>
      <c r="AZT23" s="5"/>
      <c r="AZU23" s="5"/>
      <c r="AZV23" s="5"/>
      <c r="AZW23" s="5"/>
      <c r="AZX23" s="5"/>
      <c r="AZY23" s="5"/>
      <c r="AZZ23" s="5"/>
      <c r="BAA23" s="5"/>
      <c r="BAB23" s="5"/>
      <c r="BAC23" s="5"/>
      <c r="BAD23" s="5"/>
      <c r="BAE23" s="5"/>
      <c r="BAF23" s="5"/>
      <c r="BAG23" s="5"/>
      <c r="BAH23" s="5"/>
      <c r="BAI23" s="5"/>
      <c r="BAJ23" s="5"/>
      <c r="BAK23" s="5"/>
      <c r="BAL23" s="5"/>
      <c r="BAM23" s="5"/>
      <c r="BAN23" s="5"/>
      <c r="BAO23" s="5"/>
      <c r="BAP23" s="5"/>
      <c r="BAQ23" s="5"/>
      <c r="BAR23" s="5"/>
      <c r="BAS23" s="5"/>
      <c r="BAT23" s="5"/>
      <c r="BAU23" s="5"/>
      <c r="BAV23" s="5"/>
      <c r="BAW23" s="5"/>
      <c r="BAX23" s="5"/>
      <c r="BAY23" s="5"/>
      <c r="BAZ23" s="5"/>
      <c r="BBA23" s="5"/>
      <c r="BBB23" s="5"/>
      <c r="BBC23" s="5"/>
      <c r="BBD23" s="5"/>
      <c r="BBE23" s="5"/>
      <c r="BBF23" s="5"/>
      <c r="BBG23" s="5"/>
      <c r="BBH23" s="5"/>
      <c r="BBI23" s="5"/>
      <c r="BBJ23" s="5"/>
      <c r="BBK23" s="5"/>
      <c r="BBL23" s="5"/>
      <c r="BBM23" s="5"/>
      <c r="BBN23" s="5"/>
      <c r="BBO23" s="5"/>
      <c r="BBP23" s="5"/>
      <c r="BBQ23" s="5"/>
      <c r="BBR23" s="5"/>
      <c r="BBS23" s="5"/>
      <c r="BBT23" s="5"/>
      <c r="BBU23" s="5"/>
      <c r="BBV23" s="5"/>
      <c r="BBW23" s="5"/>
      <c r="BBX23" s="5"/>
      <c r="BBY23" s="5"/>
      <c r="BBZ23" s="5"/>
      <c r="BCA23" s="5"/>
      <c r="BCB23" s="5"/>
      <c r="BCC23" s="5"/>
      <c r="BCD23" s="5"/>
      <c r="BCE23" s="5"/>
      <c r="BCF23" s="5"/>
      <c r="BCG23" s="5"/>
      <c r="BCH23" s="5"/>
      <c r="BCI23" s="5"/>
      <c r="BCJ23" s="5"/>
      <c r="BCK23" s="5"/>
      <c r="BCL23" s="5"/>
      <c r="BCM23" s="5"/>
      <c r="BCN23" s="5"/>
      <c r="BCO23" s="5"/>
      <c r="BCP23" s="5"/>
      <c r="BCQ23" s="5"/>
      <c r="BCR23" s="5"/>
      <c r="BCS23" s="5"/>
      <c r="BCT23" s="5"/>
      <c r="BCU23" s="5"/>
      <c r="BCV23" s="5"/>
      <c r="BCW23" s="5"/>
      <c r="BCX23" s="5"/>
      <c r="BCY23" s="5"/>
      <c r="BCZ23" s="5"/>
      <c r="BDA23" s="5"/>
      <c r="BDB23" s="5"/>
      <c r="BDC23" s="5"/>
      <c r="BDD23" s="5"/>
      <c r="BDE23" s="5"/>
      <c r="BDF23" s="5"/>
      <c r="BDG23" s="5"/>
      <c r="BDH23" s="5"/>
      <c r="BDI23" s="5"/>
      <c r="BDJ23" s="5"/>
      <c r="BDK23" s="5"/>
      <c r="BDL23" s="5"/>
      <c r="BDM23" s="5"/>
      <c r="BDN23" s="5"/>
      <c r="BDO23" s="5"/>
      <c r="BDP23" s="5"/>
      <c r="BDQ23" s="5"/>
      <c r="BDR23" s="5"/>
      <c r="BDS23" s="5"/>
      <c r="BDT23" s="5"/>
      <c r="BDU23" s="5"/>
      <c r="BDV23" s="5"/>
      <c r="BDW23" s="5"/>
      <c r="BDX23" s="5"/>
      <c r="BDY23" s="5"/>
      <c r="BDZ23" s="5"/>
      <c r="BEA23" s="5"/>
      <c r="BEB23" s="5"/>
      <c r="BEC23" s="5"/>
      <c r="BED23" s="5"/>
      <c r="BEE23" s="5"/>
      <c r="BEF23" s="5"/>
      <c r="BEG23" s="5"/>
      <c r="BEH23" s="5"/>
      <c r="BEI23" s="5"/>
      <c r="BEJ23" s="5"/>
      <c r="BEK23" s="5"/>
      <c r="BEL23" s="5"/>
      <c r="BEM23" s="5"/>
      <c r="BEN23" s="5"/>
      <c r="BEO23" s="5"/>
      <c r="BEP23" s="5"/>
      <c r="BEQ23" s="5"/>
      <c r="BER23" s="5"/>
      <c r="BES23" s="5"/>
      <c r="BET23" s="5"/>
      <c r="BEU23" s="5"/>
      <c r="BEV23" s="5"/>
      <c r="BEW23" s="5"/>
      <c r="BEX23" s="5"/>
      <c r="BEY23" s="5"/>
      <c r="BEZ23" s="5"/>
      <c r="BFA23" s="5"/>
      <c r="BFB23" s="5"/>
      <c r="BFC23" s="5"/>
      <c r="BFD23" s="5"/>
      <c r="BFE23" s="5"/>
      <c r="BFF23" s="5"/>
      <c r="BFG23" s="5"/>
      <c r="BFH23" s="5"/>
      <c r="BFI23" s="5"/>
      <c r="BFJ23" s="5"/>
      <c r="BFK23" s="5"/>
      <c r="BFL23" s="5"/>
      <c r="BFM23" s="5"/>
      <c r="BFN23" s="5"/>
      <c r="BFO23" s="5"/>
      <c r="BFP23" s="5"/>
      <c r="BFQ23" s="5"/>
      <c r="BFR23" s="5"/>
      <c r="BFS23" s="5"/>
      <c r="BFT23" s="5"/>
      <c r="BFU23" s="5"/>
      <c r="BFV23" s="5"/>
      <c r="BFW23" s="5"/>
      <c r="BFX23" s="5"/>
      <c r="BFY23" s="5"/>
      <c r="BFZ23" s="5"/>
      <c r="BGA23" s="5"/>
      <c r="BGB23" s="5"/>
      <c r="BGC23" s="5"/>
      <c r="BGD23" s="5"/>
      <c r="BGE23" s="5"/>
      <c r="BGF23" s="5"/>
      <c r="BGG23" s="5"/>
      <c r="BGH23" s="5"/>
      <c r="BGI23" s="5"/>
      <c r="BGJ23" s="5"/>
      <c r="BGK23" s="5"/>
      <c r="BGL23" s="5"/>
      <c r="BGM23" s="5"/>
      <c r="BGN23" s="5"/>
      <c r="BGO23" s="5"/>
      <c r="BGP23" s="5"/>
      <c r="BGQ23" s="5"/>
      <c r="BGR23" s="5"/>
      <c r="BGS23" s="5"/>
      <c r="BGT23" s="5"/>
      <c r="BGU23" s="5"/>
      <c r="BGV23" s="5"/>
      <c r="BGW23" s="5"/>
    </row>
    <row r="24" spans="1:1557" x14ac:dyDescent="0.2">
      <c r="B24" s="27"/>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5"/>
      <c r="NI24" s="5"/>
      <c r="NJ24" s="5"/>
      <c r="NK24" s="5"/>
      <c r="NL24" s="5"/>
      <c r="NM24" s="5"/>
      <c r="NN24" s="5"/>
      <c r="NO24" s="5"/>
      <c r="NP24" s="5"/>
      <c r="NQ24" s="5"/>
      <c r="NR24" s="5"/>
      <c r="NS24" s="5"/>
      <c r="NT24" s="5"/>
      <c r="NU24" s="5"/>
      <c r="NV24" s="5"/>
      <c r="NW24" s="5"/>
      <c r="NX24" s="5"/>
      <c r="NY24" s="5"/>
      <c r="NZ24" s="5"/>
      <c r="OA24" s="5"/>
      <c r="OB24" s="5"/>
      <c r="OC24" s="5"/>
      <c r="OD24" s="5"/>
      <c r="OE24" s="5"/>
      <c r="OF24" s="5"/>
      <c r="OG24" s="5"/>
      <c r="OH24" s="5"/>
      <c r="OI24" s="5"/>
      <c r="OJ24" s="5"/>
      <c r="OK24" s="5"/>
      <c r="OL24" s="5"/>
      <c r="OM24" s="5"/>
      <c r="ON24" s="5"/>
      <c r="OO24" s="5"/>
      <c r="OP24" s="5"/>
      <c r="OQ24" s="5"/>
      <c r="OR24" s="5"/>
      <c r="OS24" s="5"/>
      <c r="OT24" s="5"/>
      <c r="OU24" s="5"/>
      <c r="OV24" s="5"/>
      <c r="OW24" s="5"/>
      <c r="OX24" s="5"/>
      <c r="OY24" s="5"/>
      <c r="OZ24" s="5"/>
      <c r="PA24" s="5"/>
      <c r="PB24" s="5"/>
      <c r="PC24" s="5"/>
      <c r="PD24" s="5"/>
      <c r="PE24" s="5"/>
      <c r="PF24" s="5"/>
      <c r="PG24" s="5"/>
      <c r="PH24" s="5"/>
      <c r="PI24" s="5"/>
      <c r="PJ24" s="5"/>
      <c r="PK24" s="5"/>
      <c r="PL24" s="5"/>
      <c r="PM24" s="5"/>
      <c r="PN24" s="5"/>
      <c r="PO24" s="5"/>
      <c r="PP24" s="5"/>
      <c r="PQ24" s="5"/>
      <c r="PR24" s="5"/>
      <c r="PS24" s="5"/>
      <c r="PT24" s="5"/>
      <c r="PU24" s="5"/>
      <c r="PV24" s="5"/>
      <c r="PW24" s="5"/>
      <c r="PX24" s="5"/>
      <c r="PY24" s="5"/>
      <c r="PZ24" s="5"/>
      <c r="QA24" s="5"/>
      <c r="QB24" s="5"/>
      <c r="QC24" s="5"/>
      <c r="QD24" s="5"/>
      <c r="QE24" s="5"/>
      <c r="QF24" s="5"/>
      <c r="QG24" s="5"/>
      <c r="QH24" s="5"/>
      <c r="QI24" s="5"/>
      <c r="QJ24" s="5"/>
      <c r="QK24" s="5"/>
      <c r="QL24" s="5"/>
      <c r="QM24" s="5"/>
      <c r="QN24" s="5"/>
      <c r="QO24" s="5"/>
      <c r="QP24" s="5"/>
      <c r="QQ24" s="5"/>
      <c r="QR24" s="5"/>
      <c r="QS24" s="5"/>
      <c r="QT24" s="5"/>
      <c r="QU24" s="5"/>
      <c r="QV24" s="5"/>
      <c r="QW24" s="5"/>
      <c r="QX24" s="5"/>
      <c r="QY24" s="5"/>
      <c r="QZ24" s="5"/>
      <c r="RA24" s="5"/>
      <c r="RB24" s="5"/>
      <c r="RC24" s="5"/>
      <c r="RD24" s="5"/>
      <c r="RE24" s="5"/>
      <c r="RF24" s="5"/>
      <c r="RG24" s="5"/>
      <c r="RH24" s="5"/>
      <c r="RI24" s="5"/>
      <c r="RJ24" s="5"/>
      <c r="RK24" s="5"/>
      <c r="RL24" s="5"/>
      <c r="RM24" s="5"/>
      <c r="RN24" s="5"/>
      <c r="RO24" s="5"/>
      <c r="RP24" s="5"/>
      <c r="RQ24" s="5"/>
      <c r="RR24" s="5"/>
      <c r="RS24" s="5"/>
      <c r="RT24" s="5"/>
      <c r="RU24" s="5"/>
      <c r="RV24" s="5"/>
      <c r="RW24" s="5"/>
      <c r="RX24" s="5"/>
      <c r="RY24" s="5"/>
      <c r="RZ24" s="5"/>
      <c r="SA24" s="5"/>
      <c r="SB24" s="5"/>
      <c r="SC24" s="5"/>
      <c r="SD24" s="5"/>
      <c r="SE24" s="5"/>
      <c r="SF24" s="5"/>
      <c r="SG24" s="5"/>
      <c r="SH24" s="5"/>
      <c r="SI24" s="5"/>
      <c r="SJ24" s="5"/>
      <c r="SK24" s="5"/>
      <c r="SL24" s="5"/>
      <c r="SM24" s="5"/>
      <c r="SN24" s="5"/>
      <c r="SO24" s="5"/>
      <c r="SP24" s="5"/>
      <c r="SQ24" s="5"/>
      <c r="SR24" s="5"/>
      <c r="SS24" s="5"/>
      <c r="ST24" s="5"/>
      <c r="SU24" s="5"/>
      <c r="SV24" s="5"/>
      <c r="SW24" s="5"/>
      <c r="SX24" s="5"/>
      <c r="SY24" s="5"/>
      <c r="SZ24" s="5"/>
      <c r="TA24" s="5"/>
      <c r="TB24" s="5"/>
      <c r="TC24" s="5"/>
      <c r="TD24" s="5"/>
      <c r="TE24" s="5"/>
      <c r="TF24" s="5"/>
      <c r="TG24" s="5"/>
      <c r="TH24" s="5"/>
      <c r="TI24" s="5"/>
      <c r="TJ24" s="5"/>
      <c r="TK24" s="5"/>
      <c r="TL24" s="5"/>
      <c r="TM24" s="5"/>
      <c r="TN24" s="5"/>
      <c r="TO24" s="5"/>
      <c r="TP24" s="5"/>
      <c r="TQ24" s="5"/>
      <c r="TR24" s="5"/>
      <c r="TS24" s="5"/>
      <c r="TT24" s="5"/>
      <c r="TU24" s="5"/>
      <c r="TV24" s="5"/>
      <c r="TW24" s="5"/>
      <c r="TX24" s="5"/>
      <c r="TY24" s="5"/>
      <c r="TZ24" s="5"/>
      <c r="UA24" s="5"/>
      <c r="UB24" s="5"/>
      <c r="UC24" s="5"/>
      <c r="UD24" s="5"/>
      <c r="UE24" s="5"/>
      <c r="UF24" s="5"/>
      <c r="UG24" s="5"/>
      <c r="UH24" s="5"/>
      <c r="UI24" s="5"/>
      <c r="UJ24" s="5"/>
      <c r="UK24" s="5"/>
      <c r="UL24" s="5"/>
      <c r="UM24" s="5"/>
      <c r="UN24" s="5"/>
      <c r="UO24" s="5"/>
      <c r="UP24" s="5"/>
      <c r="UQ24" s="5"/>
      <c r="UR24" s="5"/>
      <c r="US24" s="5"/>
      <c r="UT24" s="5"/>
      <c r="UU24" s="5"/>
      <c r="UV24" s="5"/>
      <c r="UW24" s="5"/>
      <c r="UX24" s="5"/>
      <c r="UY24" s="5"/>
      <c r="UZ24" s="5"/>
      <c r="VA24" s="5"/>
      <c r="VB24" s="5"/>
      <c r="VC24" s="5"/>
      <c r="VD24" s="5"/>
      <c r="VE24" s="5"/>
      <c r="VF24" s="5"/>
      <c r="VG24" s="5"/>
      <c r="VH24" s="5"/>
      <c r="VI24" s="5"/>
      <c r="VJ24" s="5"/>
      <c r="VK24" s="5"/>
      <c r="VL24" s="5"/>
      <c r="VM24" s="5"/>
      <c r="VN24" s="5"/>
      <c r="VO24" s="5"/>
      <c r="VP24" s="5"/>
      <c r="VQ24" s="5"/>
      <c r="VR24" s="5"/>
      <c r="VS24" s="5"/>
      <c r="VT24" s="5"/>
      <c r="VU24" s="5"/>
      <c r="VV24" s="5"/>
      <c r="VW24" s="5"/>
      <c r="VX24" s="5"/>
      <c r="VY24" s="5"/>
      <c r="VZ24" s="5"/>
      <c r="WA24" s="5"/>
      <c r="WB24" s="5"/>
      <c r="WC24" s="5"/>
      <c r="WD24" s="5"/>
      <c r="WE24" s="5"/>
      <c r="WF24" s="5"/>
      <c r="WG24" s="5"/>
      <c r="WH24" s="5"/>
      <c r="WI24" s="5"/>
      <c r="WJ24" s="5"/>
      <c r="WK24" s="5"/>
      <c r="WL24" s="5"/>
      <c r="WM24" s="5"/>
      <c r="WN24" s="5"/>
      <c r="WO24" s="5"/>
      <c r="WP24" s="5"/>
      <c r="WQ24" s="5"/>
      <c r="WR24" s="5"/>
      <c r="WS24" s="5"/>
      <c r="WT24" s="5"/>
      <c r="WU24" s="5"/>
      <c r="WV24" s="5"/>
      <c r="WW24" s="5"/>
      <c r="WX24" s="5"/>
      <c r="WY24" s="5"/>
      <c r="WZ24" s="5"/>
      <c r="XA24" s="5"/>
      <c r="XB24" s="5"/>
      <c r="XC24" s="5"/>
      <c r="XD24" s="5"/>
      <c r="XE24" s="5"/>
      <c r="XF24" s="5"/>
      <c r="XG24" s="5"/>
      <c r="XH24" s="5"/>
      <c r="XI24" s="5"/>
      <c r="XJ24" s="5"/>
      <c r="XK24" s="5"/>
      <c r="XL24" s="5"/>
      <c r="XM24" s="5"/>
      <c r="XN24" s="5"/>
      <c r="XO24" s="5"/>
      <c r="XP24" s="5"/>
      <c r="XQ24" s="5"/>
      <c r="XR24" s="5"/>
      <c r="XS24" s="5"/>
      <c r="XT24" s="5"/>
      <c r="XU24" s="5"/>
      <c r="XV24" s="5"/>
      <c r="XW24" s="5"/>
      <c r="XX24" s="5"/>
      <c r="XY24" s="5"/>
      <c r="XZ24" s="5"/>
      <c r="YA24" s="5"/>
      <c r="YB24" s="5"/>
      <c r="YC24" s="5"/>
      <c r="YD24" s="5"/>
      <c r="YE24" s="5"/>
      <c r="YF24" s="5"/>
      <c r="YG24" s="5"/>
      <c r="YH24" s="5"/>
      <c r="YI24" s="5"/>
      <c r="YJ24" s="5"/>
      <c r="YK24" s="5"/>
      <c r="YL24" s="5"/>
      <c r="YM24" s="5"/>
      <c r="YN24" s="5"/>
      <c r="YO24" s="5"/>
      <c r="YP24" s="5"/>
      <c r="YQ24" s="5"/>
      <c r="YR24" s="5"/>
      <c r="YS24" s="5"/>
      <c r="YT24" s="5"/>
      <c r="YU24" s="5"/>
      <c r="YV24" s="5"/>
      <c r="YW24" s="5"/>
      <c r="YX24" s="5"/>
      <c r="YY24" s="5"/>
      <c r="YZ24" s="5"/>
      <c r="ZA24" s="5"/>
      <c r="ZB24" s="5"/>
      <c r="ZC24" s="5"/>
      <c r="ZD24" s="5"/>
      <c r="ZE24" s="5"/>
      <c r="ZF24" s="5"/>
      <c r="ZG24" s="5"/>
      <c r="ZH24" s="5"/>
      <c r="ZI24" s="5"/>
      <c r="ZJ24" s="5"/>
      <c r="ZK24" s="5"/>
      <c r="ZL24" s="5"/>
      <c r="ZM24" s="5"/>
      <c r="ZN24" s="5"/>
      <c r="ZO24" s="5"/>
      <c r="ZP24" s="5"/>
      <c r="ZQ24" s="5"/>
      <c r="ZR24" s="5"/>
      <c r="ZS24" s="5"/>
      <c r="ZT24" s="5"/>
      <c r="ZU24" s="5"/>
      <c r="ZV24" s="5"/>
      <c r="ZW24" s="5"/>
      <c r="ZX24" s="5"/>
      <c r="ZY24" s="5"/>
      <c r="ZZ24" s="5"/>
      <c r="AAA24" s="5"/>
      <c r="AAB24" s="5"/>
      <c r="AAC24" s="5"/>
      <c r="AAD24" s="5"/>
      <c r="AAE24" s="5"/>
      <c r="AAF24" s="5"/>
      <c r="AAG24" s="5"/>
      <c r="AAH24" s="5"/>
      <c r="AAI24" s="5"/>
      <c r="AAJ24" s="5"/>
      <c r="AAK24" s="5"/>
      <c r="AAL24" s="5"/>
      <c r="AAM24" s="5"/>
      <c r="AAN24" s="5"/>
      <c r="AAO24" s="5"/>
      <c r="AAP24" s="5"/>
      <c r="AAQ24" s="5"/>
      <c r="AAR24" s="5"/>
      <c r="AAS24" s="5"/>
      <c r="AAT24" s="5"/>
      <c r="AAU24" s="5"/>
      <c r="AAV24" s="5"/>
      <c r="AAW24" s="5"/>
      <c r="AAX24" s="5"/>
      <c r="AAY24" s="5"/>
      <c r="AAZ24" s="5"/>
      <c r="ABA24" s="5"/>
      <c r="ABB24" s="5"/>
      <c r="ABC24" s="5"/>
      <c r="ABD24" s="5"/>
      <c r="ABE24" s="5"/>
      <c r="ABF24" s="5"/>
      <c r="ABG24" s="5"/>
      <c r="ABH24" s="5"/>
      <c r="ABI24" s="5"/>
      <c r="ABJ24" s="5"/>
      <c r="ABK24" s="5"/>
      <c r="ABL24" s="5"/>
      <c r="ABM24" s="5"/>
      <c r="ABN24" s="5"/>
      <c r="ABO24" s="5"/>
      <c r="ABP24" s="5"/>
      <c r="ABQ24" s="5"/>
      <c r="ABR24" s="5"/>
      <c r="ABS24" s="5"/>
      <c r="ABT24" s="5"/>
      <c r="ABU24" s="5"/>
      <c r="ABV24" s="5"/>
      <c r="ABW24" s="5"/>
      <c r="ABX24" s="5"/>
      <c r="ABY24" s="5"/>
      <c r="ABZ24" s="5"/>
      <c r="ACA24" s="5"/>
      <c r="ACB24" s="5"/>
      <c r="ACC24" s="5"/>
      <c r="ACD24" s="5"/>
      <c r="ACE24" s="5"/>
      <c r="ACF24" s="5"/>
      <c r="ACG24" s="5"/>
      <c r="ACH24" s="5"/>
      <c r="ACI24" s="5"/>
      <c r="ACJ24" s="5"/>
      <c r="ACK24" s="5"/>
      <c r="ACL24" s="5"/>
      <c r="ACM24" s="5"/>
      <c r="ACN24" s="5"/>
      <c r="ACO24" s="5"/>
      <c r="ACP24" s="5"/>
      <c r="ACQ24" s="5"/>
      <c r="ACR24" s="5"/>
      <c r="ACS24" s="5"/>
      <c r="ACT24" s="5"/>
      <c r="ACU24" s="5"/>
      <c r="ACV24" s="5"/>
      <c r="ACW24" s="5"/>
      <c r="ACX24" s="5"/>
      <c r="ACY24" s="5"/>
      <c r="ACZ24" s="5"/>
      <c r="ADA24" s="5"/>
      <c r="ADB24" s="5"/>
      <c r="ADC24" s="5"/>
      <c r="ADD24" s="5"/>
      <c r="ADE24" s="5"/>
      <c r="ADF24" s="5"/>
      <c r="ADG24" s="5"/>
      <c r="ADH24" s="5"/>
      <c r="ADI24" s="5"/>
      <c r="ADJ24" s="5"/>
      <c r="ADK24" s="5"/>
      <c r="ADL24" s="5"/>
      <c r="ADM24" s="5"/>
      <c r="ADN24" s="5"/>
      <c r="ADO24" s="5"/>
      <c r="ADP24" s="5"/>
      <c r="ADQ24" s="5"/>
      <c r="ADR24" s="5"/>
      <c r="ADS24" s="5"/>
      <c r="ADT24" s="5"/>
      <c r="ADU24" s="5"/>
      <c r="ADV24" s="5"/>
      <c r="ADW24" s="5"/>
      <c r="ADX24" s="5"/>
      <c r="ADY24" s="5"/>
      <c r="ADZ24" s="5"/>
      <c r="AEA24" s="5"/>
      <c r="AEB24" s="5"/>
      <c r="AEC24" s="5"/>
      <c r="AED24" s="5"/>
      <c r="AEE24" s="5"/>
      <c r="AEF24" s="5"/>
      <c r="AEG24" s="5"/>
      <c r="AEH24" s="5"/>
      <c r="AEI24" s="5"/>
      <c r="AEJ24" s="5"/>
      <c r="AEK24" s="5"/>
      <c r="AEL24" s="5"/>
      <c r="AEM24" s="5"/>
      <c r="AEN24" s="5"/>
      <c r="AEO24" s="5"/>
      <c r="AEP24" s="5"/>
      <c r="AEQ24" s="5"/>
      <c r="AER24" s="5"/>
      <c r="AES24" s="5"/>
      <c r="AET24" s="5"/>
      <c r="AEU24" s="5"/>
      <c r="AEV24" s="5"/>
      <c r="AEW24" s="5"/>
      <c r="AEX24" s="5"/>
      <c r="AEY24" s="5"/>
      <c r="AEZ24" s="5"/>
      <c r="AFA24" s="5"/>
      <c r="AFB24" s="5"/>
      <c r="AFC24" s="5"/>
      <c r="AFD24" s="5"/>
      <c r="AFE24" s="5"/>
      <c r="AFF24" s="5"/>
      <c r="AFG24" s="5"/>
      <c r="AFH24" s="5"/>
      <c r="AFI24" s="5"/>
      <c r="AFJ24" s="5"/>
      <c r="AFK24" s="5"/>
      <c r="AFL24" s="5"/>
      <c r="AFM24" s="5"/>
      <c r="AFN24" s="5"/>
      <c r="AFO24" s="5"/>
      <c r="AFP24" s="5"/>
      <c r="AFQ24" s="5"/>
      <c r="AFR24" s="5"/>
      <c r="AFS24" s="5"/>
      <c r="AFT24" s="5"/>
      <c r="AFU24" s="5"/>
      <c r="AFV24" s="5"/>
      <c r="AFW24" s="5"/>
      <c r="AFX24" s="5"/>
      <c r="AFY24" s="5"/>
      <c r="AFZ24" s="5"/>
      <c r="AGA24" s="5"/>
      <c r="AGB24" s="5"/>
      <c r="AGC24" s="5"/>
      <c r="AGD24" s="5"/>
      <c r="AGE24" s="5"/>
      <c r="AGF24" s="5"/>
      <c r="AGG24" s="5"/>
      <c r="AGH24" s="5"/>
      <c r="AGI24" s="5"/>
      <c r="AGJ24" s="5"/>
      <c r="AGK24" s="5"/>
      <c r="AGL24" s="5"/>
      <c r="AGM24" s="5"/>
      <c r="AGN24" s="5"/>
      <c r="AGO24" s="5"/>
      <c r="AGP24" s="5"/>
      <c r="AGQ24" s="5"/>
      <c r="AGR24" s="5"/>
      <c r="AGS24" s="5"/>
      <c r="AGT24" s="5"/>
      <c r="AGU24" s="5"/>
      <c r="AGV24" s="5"/>
      <c r="AGW24" s="5"/>
      <c r="AGX24" s="5"/>
      <c r="AGY24" s="5"/>
      <c r="AGZ24" s="5"/>
      <c r="AHA24" s="5"/>
      <c r="AHB24" s="5"/>
      <c r="AHC24" s="5"/>
      <c r="AHD24" s="5"/>
      <c r="AHE24" s="5"/>
      <c r="AHF24" s="5"/>
      <c r="AHG24" s="5"/>
      <c r="AHH24" s="5"/>
      <c r="AHI24" s="5"/>
      <c r="AHJ24" s="5"/>
      <c r="AHK24" s="5"/>
      <c r="AHL24" s="5"/>
      <c r="AHM24" s="5"/>
      <c r="AHN24" s="5"/>
      <c r="AHO24" s="5"/>
      <c r="AHP24" s="5"/>
      <c r="AHQ24" s="5"/>
      <c r="AHR24" s="5"/>
      <c r="AHS24" s="5"/>
      <c r="AHT24" s="5"/>
      <c r="AHU24" s="5"/>
      <c r="AHV24" s="5"/>
      <c r="AHW24" s="5"/>
      <c r="AHX24" s="5"/>
      <c r="AHY24" s="5"/>
      <c r="AHZ24" s="5"/>
      <c r="AIA24" s="5"/>
      <c r="AIB24" s="5"/>
      <c r="AIC24" s="5"/>
      <c r="AID24" s="5"/>
      <c r="AIE24" s="5"/>
      <c r="AIF24" s="5"/>
      <c r="AIG24" s="5"/>
      <c r="AIH24" s="5"/>
      <c r="AII24" s="5"/>
      <c r="AIJ24" s="5"/>
      <c r="AIK24" s="5"/>
      <c r="AIL24" s="5"/>
      <c r="AIM24" s="5"/>
      <c r="AIN24" s="5"/>
      <c r="AIO24" s="5"/>
      <c r="AIP24" s="5"/>
      <c r="AIQ24" s="5"/>
      <c r="AIR24" s="5"/>
      <c r="AIS24" s="5"/>
      <c r="AIT24" s="5"/>
      <c r="AIU24" s="5"/>
      <c r="AIV24" s="5"/>
      <c r="AIW24" s="5"/>
      <c r="AIX24" s="5"/>
      <c r="AIY24" s="5"/>
      <c r="AIZ24" s="5"/>
      <c r="AJA24" s="5"/>
      <c r="AJB24" s="5"/>
      <c r="AJC24" s="5"/>
      <c r="AJD24" s="5"/>
      <c r="AJE24" s="5"/>
      <c r="AJF24" s="5"/>
      <c r="AJG24" s="5"/>
      <c r="AJH24" s="5"/>
      <c r="AJI24" s="5"/>
      <c r="AJJ24" s="5"/>
      <c r="AJK24" s="5"/>
      <c r="AJL24" s="5"/>
      <c r="AJM24" s="5"/>
      <c r="AJN24" s="5"/>
      <c r="AJO24" s="5"/>
      <c r="AJP24" s="5"/>
      <c r="AJQ24" s="5"/>
      <c r="AJR24" s="5"/>
      <c r="AJS24" s="5"/>
      <c r="AJT24" s="5"/>
      <c r="AJU24" s="5"/>
      <c r="AJV24" s="5"/>
      <c r="AJW24" s="5"/>
      <c r="AJX24" s="5"/>
      <c r="AJY24" s="5"/>
      <c r="AJZ24" s="5"/>
      <c r="AKA24" s="5"/>
      <c r="AKB24" s="5"/>
      <c r="AKC24" s="5"/>
      <c r="AKD24" s="5"/>
      <c r="AKE24" s="5"/>
      <c r="AKF24" s="5"/>
      <c r="AKG24" s="5"/>
      <c r="AKH24" s="5"/>
      <c r="AKI24" s="5"/>
      <c r="AKJ24" s="5"/>
      <c r="AKK24" s="5"/>
      <c r="AKL24" s="5"/>
      <c r="AKM24" s="5"/>
      <c r="AKN24" s="5"/>
      <c r="AKO24" s="5"/>
      <c r="AKP24" s="5"/>
      <c r="AKQ24" s="5"/>
      <c r="AKR24" s="5"/>
      <c r="AKS24" s="5"/>
      <c r="AKT24" s="5"/>
      <c r="AKU24" s="5"/>
      <c r="AKV24" s="5"/>
      <c r="AKW24" s="5"/>
      <c r="AKX24" s="5"/>
      <c r="AKY24" s="5"/>
      <c r="AKZ24" s="5"/>
      <c r="ALA24" s="5"/>
      <c r="ALB24" s="5"/>
      <c r="ALC24" s="5"/>
      <c r="ALD24" s="5"/>
      <c r="ALE24" s="5"/>
      <c r="ALF24" s="5"/>
      <c r="ALG24" s="5"/>
      <c r="ALH24" s="5"/>
      <c r="ALI24" s="5"/>
      <c r="ALJ24" s="5"/>
      <c r="ALK24" s="5"/>
      <c r="ALL24" s="5"/>
      <c r="ALM24" s="5"/>
      <c r="ALN24" s="5"/>
      <c r="ALO24" s="5"/>
      <c r="ALP24" s="5"/>
      <c r="ALQ24" s="5"/>
      <c r="ALR24" s="5"/>
      <c r="ALS24" s="5"/>
      <c r="ALT24" s="5"/>
      <c r="ALU24" s="5"/>
      <c r="ALV24" s="5"/>
      <c r="ALW24" s="5"/>
      <c r="ALX24" s="5"/>
      <c r="ALY24" s="5"/>
      <c r="ALZ24" s="5"/>
      <c r="AMA24" s="5"/>
      <c r="AMB24" s="5"/>
      <c r="AMC24" s="5"/>
      <c r="AMD24" s="5"/>
      <c r="AME24" s="5"/>
      <c r="AMF24" s="5"/>
      <c r="AMG24" s="5"/>
      <c r="AMH24" s="5"/>
      <c r="AMI24" s="5"/>
      <c r="AMJ24" s="5"/>
      <c r="AMK24" s="5"/>
      <c r="AML24" s="5"/>
      <c r="AMM24" s="5"/>
      <c r="AMN24" s="5"/>
      <c r="AMO24" s="5"/>
      <c r="AMP24" s="5"/>
      <c r="AMQ24" s="5"/>
      <c r="AMR24" s="5"/>
      <c r="AMS24" s="5"/>
      <c r="AMT24" s="5"/>
      <c r="AMU24" s="5"/>
      <c r="AMV24" s="5"/>
      <c r="AMW24" s="5"/>
      <c r="AMX24" s="5"/>
      <c r="AMY24" s="5"/>
      <c r="AMZ24" s="5"/>
      <c r="ANA24" s="5"/>
      <c r="ANB24" s="5"/>
      <c r="ANC24" s="5"/>
      <c r="AND24" s="5"/>
      <c r="ANE24" s="5"/>
      <c r="ANF24" s="5"/>
      <c r="ANG24" s="5"/>
      <c r="ANH24" s="5"/>
      <c r="ANI24" s="5"/>
      <c r="ANJ24" s="5"/>
      <c r="ANK24" s="5"/>
      <c r="ANL24" s="5"/>
      <c r="ANM24" s="5"/>
      <c r="ANN24" s="5"/>
      <c r="ANO24" s="5"/>
      <c r="ANP24" s="5"/>
      <c r="ANQ24" s="5"/>
      <c r="ANR24" s="5"/>
      <c r="ANS24" s="5"/>
      <c r="ANT24" s="5"/>
      <c r="ANU24" s="5"/>
      <c r="ANV24" s="5"/>
      <c r="ANW24" s="5"/>
      <c r="ANX24" s="5"/>
      <c r="ANY24" s="5"/>
      <c r="ANZ24" s="5"/>
      <c r="AOA24" s="5"/>
      <c r="AOB24" s="5"/>
      <c r="AOC24" s="5"/>
      <c r="AOD24" s="5"/>
      <c r="AOE24" s="5"/>
      <c r="AOF24" s="5"/>
      <c r="AOG24" s="5"/>
      <c r="AOH24" s="5"/>
      <c r="AOI24" s="5"/>
      <c r="AOJ24" s="5"/>
      <c r="AOK24" s="5"/>
      <c r="AOL24" s="5"/>
      <c r="AOM24" s="5"/>
      <c r="AON24" s="5"/>
      <c r="AOO24" s="5"/>
      <c r="AOP24" s="5"/>
      <c r="AOQ24" s="5"/>
      <c r="AOR24" s="5"/>
      <c r="AOS24" s="5"/>
      <c r="AOT24" s="5"/>
      <c r="AOU24" s="5"/>
      <c r="AOV24" s="5"/>
      <c r="AOW24" s="5"/>
      <c r="AOX24" s="5"/>
      <c r="AOY24" s="5"/>
      <c r="AOZ24" s="5"/>
      <c r="APA24" s="5"/>
      <c r="APB24" s="5"/>
      <c r="APC24" s="5"/>
      <c r="APD24" s="5"/>
      <c r="APE24" s="5"/>
      <c r="APF24" s="5"/>
      <c r="APG24" s="5"/>
      <c r="APH24" s="5"/>
      <c r="API24" s="5"/>
      <c r="APJ24" s="5"/>
      <c r="APK24" s="5"/>
      <c r="APL24" s="5"/>
      <c r="APM24" s="5"/>
      <c r="APN24" s="5"/>
      <c r="APO24" s="5"/>
      <c r="APP24" s="5"/>
      <c r="APQ24" s="5"/>
      <c r="APR24" s="5"/>
      <c r="APS24" s="5"/>
      <c r="APT24" s="5"/>
      <c r="APU24" s="5"/>
      <c r="APV24" s="5"/>
      <c r="APW24" s="5"/>
      <c r="APX24" s="5"/>
      <c r="APY24" s="5"/>
      <c r="APZ24" s="5"/>
      <c r="AQA24" s="5"/>
      <c r="AQB24" s="5"/>
      <c r="AQC24" s="5"/>
      <c r="AQD24" s="5"/>
      <c r="AQE24" s="5"/>
      <c r="AQF24" s="5"/>
      <c r="AQG24" s="5"/>
      <c r="AQH24" s="5"/>
      <c r="AQI24" s="5"/>
      <c r="AQJ24" s="5"/>
      <c r="AQK24" s="5"/>
      <c r="AQL24" s="5"/>
      <c r="AQM24" s="5"/>
      <c r="AQN24" s="5"/>
      <c r="AQO24" s="5"/>
      <c r="AQP24" s="5"/>
      <c r="AQQ24" s="5"/>
      <c r="AQR24" s="5"/>
      <c r="AQS24" s="5"/>
      <c r="AQT24" s="5"/>
      <c r="AQU24" s="5"/>
      <c r="AQV24" s="5"/>
      <c r="AQW24" s="5"/>
      <c r="AQX24" s="5"/>
      <c r="AQY24" s="5"/>
      <c r="AQZ24" s="5"/>
      <c r="ARA24" s="5"/>
      <c r="ARB24" s="5"/>
      <c r="ARC24" s="5"/>
      <c r="ARD24" s="5"/>
      <c r="ARE24" s="5"/>
      <c r="ARF24" s="5"/>
      <c r="ARG24" s="5"/>
      <c r="ARH24" s="5"/>
      <c r="ARI24" s="5"/>
      <c r="ARJ24" s="5"/>
      <c r="ARK24" s="5"/>
      <c r="ARL24" s="5"/>
      <c r="ARM24" s="5"/>
      <c r="ARN24" s="5"/>
      <c r="ARO24" s="5"/>
      <c r="ARP24" s="5"/>
      <c r="ARQ24" s="5"/>
      <c r="ARR24" s="5"/>
      <c r="ARS24" s="5"/>
      <c r="ART24" s="5"/>
      <c r="ARU24" s="5"/>
      <c r="ARV24" s="5"/>
      <c r="ARW24" s="5"/>
      <c r="ARX24" s="5"/>
      <c r="ARY24" s="5"/>
      <c r="ARZ24" s="5"/>
      <c r="ASA24" s="5"/>
      <c r="ASB24" s="5"/>
      <c r="ASC24" s="5"/>
      <c r="ASD24" s="5"/>
      <c r="ASE24" s="5"/>
      <c r="ASF24" s="5"/>
      <c r="ASG24" s="5"/>
      <c r="ASH24" s="5"/>
      <c r="ASI24" s="5"/>
      <c r="ASJ24" s="5"/>
      <c r="ASK24" s="5"/>
      <c r="ASL24" s="5"/>
      <c r="ASM24" s="5"/>
      <c r="ASN24" s="5"/>
      <c r="ASO24" s="5"/>
      <c r="ASP24" s="5"/>
      <c r="ASQ24" s="5"/>
      <c r="ASR24" s="5"/>
      <c r="ASS24" s="5"/>
      <c r="AST24" s="5"/>
      <c r="ASU24" s="5"/>
      <c r="ASV24" s="5"/>
      <c r="ASW24" s="5"/>
      <c r="ASX24" s="5"/>
      <c r="ASY24" s="5"/>
      <c r="ASZ24" s="5"/>
      <c r="ATA24" s="5"/>
      <c r="ATB24" s="5"/>
      <c r="ATC24" s="5"/>
      <c r="ATD24" s="5"/>
      <c r="ATE24" s="5"/>
      <c r="ATF24" s="5"/>
      <c r="ATG24" s="5"/>
      <c r="ATH24" s="5"/>
      <c r="ATI24" s="5"/>
      <c r="ATJ24" s="5"/>
      <c r="ATK24" s="5"/>
      <c r="ATL24" s="5"/>
      <c r="ATM24" s="5"/>
      <c r="ATN24" s="5"/>
      <c r="ATO24" s="5"/>
      <c r="ATP24" s="5"/>
      <c r="ATQ24" s="5"/>
      <c r="ATR24" s="5"/>
      <c r="ATS24" s="5"/>
      <c r="ATT24" s="5"/>
      <c r="ATU24" s="5"/>
      <c r="ATV24" s="5"/>
      <c r="ATW24" s="5"/>
      <c r="ATX24" s="5"/>
      <c r="ATY24" s="5"/>
      <c r="ATZ24" s="5"/>
      <c r="AUA24" s="5"/>
      <c r="AUB24" s="5"/>
      <c r="AUC24" s="5"/>
      <c r="AUD24" s="5"/>
      <c r="AUE24" s="5"/>
      <c r="AUF24" s="5"/>
      <c r="AUG24" s="5"/>
      <c r="AUH24" s="5"/>
      <c r="AUI24" s="5"/>
      <c r="AUJ24" s="5"/>
      <c r="AUK24" s="5"/>
      <c r="AUL24" s="5"/>
      <c r="AUM24" s="5"/>
      <c r="AUN24" s="5"/>
      <c r="AUO24" s="5"/>
      <c r="AUP24" s="5"/>
      <c r="AUQ24" s="5"/>
      <c r="AUR24" s="5"/>
      <c r="AUS24" s="5"/>
      <c r="AUT24" s="5"/>
      <c r="AUU24" s="5"/>
      <c r="AUV24" s="5"/>
      <c r="AUW24" s="5"/>
      <c r="AUX24" s="5"/>
      <c r="AUY24" s="5"/>
      <c r="AUZ24" s="5"/>
      <c r="AVA24" s="5"/>
      <c r="AVB24" s="5"/>
      <c r="AVC24" s="5"/>
      <c r="AVD24" s="5"/>
      <c r="AVE24" s="5"/>
      <c r="AVF24" s="5"/>
      <c r="AVG24" s="5"/>
      <c r="AVH24" s="5"/>
      <c r="AVI24" s="5"/>
      <c r="AVJ24" s="5"/>
      <c r="AVK24" s="5"/>
      <c r="AVL24" s="5"/>
      <c r="AVM24" s="5"/>
      <c r="AVN24" s="5"/>
      <c r="AVO24" s="5"/>
      <c r="AVP24" s="5"/>
      <c r="AVQ24" s="5"/>
      <c r="AVR24" s="5"/>
      <c r="AVS24" s="5"/>
      <c r="AVT24" s="5"/>
      <c r="AVU24" s="5"/>
      <c r="AVV24" s="5"/>
      <c r="AVW24" s="5"/>
      <c r="AVX24" s="5"/>
      <c r="AVY24" s="5"/>
      <c r="AVZ24" s="5"/>
      <c r="AWA24" s="5"/>
      <c r="AWB24" s="5"/>
      <c r="AWC24" s="5"/>
      <c r="AWD24" s="5"/>
      <c r="AWE24" s="5"/>
      <c r="AWF24" s="5"/>
      <c r="AWG24" s="5"/>
      <c r="AWH24" s="5"/>
      <c r="AWI24" s="5"/>
      <c r="AWJ24" s="5"/>
      <c r="AWK24" s="5"/>
      <c r="AWL24" s="5"/>
      <c r="AWM24" s="5"/>
      <c r="AWN24" s="5"/>
      <c r="AWO24" s="5"/>
      <c r="AWP24" s="5"/>
      <c r="AWQ24" s="5"/>
      <c r="AWR24" s="5"/>
      <c r="AWS24" s="5"/>
      <c r="AWT24" s="5"/>
      <c r="AWU24" s="5"/>
      <c r="AWV24" s="5"/>
      <c r="AWW24" s="5"/>
      <c r="AWX24" s="5"/>
      <c r="AWY24" s="5"/>
      <c r="AWZ24" s="5"/>
      <c r="AXA24" s="5"/>
      <c r="AXB24" s="5"/>
      <c r="AXC24" s="5"/>
      <c r="AXD24" s="5"/>
      <c r="AXE24" s="5"/>
      <c r="AXF24" s="5"/>
      <c r="AXG24" s="5"/>
      <c r="AXH24" s="5"/>
      <c r="AXI24" s="5"/>
      <c r="AXJ24" s="5"/>
      <c r="AXK24" s="5"/>
      <c r="AXL24" s="5"/>
      <c r="AXM24" s="5"/>
      <c r="AXN24" s="5"/>
      <c r="AXO24" s="5"/>
      <c r="AXP24" s="5"/>
      <c r="AXQ24" s="5"/>
      <c r="AXR24" s="5"/>
      <c r="AXS24" s="5"/>
      <c r="AXT24" s="5"/>
      <c r="AXU24" s="5"/>
      <c r="AXV24" s="5"/>
      <c r="AXW24" s="5"/>
      <c r="AXX24" s="5"/>
      <c r="AXY24" s="5"/>
      <c r="AXZ24" s="5"/>
      <c r="AYA24" s="5"/>
      <c r="AYB24" s="5"/>
      <c r="AYC24" s="5"/>
      <c r="AYD24" s="5"/>
      <c r="AYE24" s="5"/>
      <c r="AYF24" s="5"/>
      <c r="AYG24" s="5"/>
      <c r="AYH24" s="5"/>
      <c r="AYI24" s="5"/>
      <c r="AYJ24" s="5"/>
      <c r="AYK24" s="5"/>
      <c r="AYL24" s="5"/>
      <c r="AYM24" s="5"/>
      <c r="AYN24" s="5"/>
      <c r="AYO24" s="5"/>
      <c r="AYP24" s="5"/>
      <c r="AYQ24" s="5"/>
      <c r="AYR24" s="5"/>
      <c r="AYS24" s="5"/>
      <c r="AYT24" s="5"/>
      <c r="AYU24" s="5"/>
      <c r="AYV24" s="5"/>
      <c r="AYW24" s="5"/>
      <c r="AYX24" s="5"/>
      <c r="AYY24" s="5"/>
      <c r="AYZ24" s="5"/>
      <c r="AZA24" s="5"/>
      <c r="AZB24" s="5"/>
      <c r="AZC24" s="5"/>
      <c r="AZD24" s="5"/>
      <c r="AZE24" s="5"/>
      <c r="AZF24" s="5"/>
      <c r="AZG24" s="5"/>
      <c r="AZH24" s="5"/>
      <c r="AZI24" s="5"/>
      <c r="AZJ24" s="5"/>
      <c r="AZK24" s="5"/>
      <c r="AZL24" s="5"/>
      <c r="AZM24" s="5"/>
      <c r="AZN24" s="5"/>
      <c r="AZO24" s="5"/>
      <c r="AZP24" s="5"/>
      <c r="AZQ24" s="5"/>
      <c r="AZR24" s="5"/>
      <c r="AZS24" s="5"/>
      <c r="AZT24" s="5"/>
      <c r="AZU24" s="5"/>
      <c r="AZV24" s="5"/>
      <c r="AZW24" s="5"/>
      <c r="AZX24" s="5"/>
      <c r="AZY24" s="5"/>
      <c r="AZZ24" s="5"/>
      <c r="BAA24" s="5"/>
      <c r="BAB24" s="5"/>
      <c r="BAC24" s="5"/>
      <c r="BAD24" s="5"/>
      <c r="BAE24" s="5"/>
      <c r="BAF24" s="5"/>
      <c r="BAG24" s="5"/>
      <c r="BAH24" s="5"/>
      <c r="BAI24" s="5"/>
      <c r="BAJ24" s="5"/>
      <c r="BAK24" s="5"/>
      <c r="BAL24" s="5"/>
      <c r="BAM24" s="5"/>
      <c r="BAN24" s="5"/>
      <c r="BAO24" s="5"/>
      <c r="BAP24" s="5"/>
      <c r="BAQ24" s="5"/>
      <c r="BAR24" s="5"/>
      <c r="BAS24" s="5"/>
      <c r="BAT24" s="5"/>
      <c r="BAU24" s="5"/>
      <c r="BAV24" s="5"/>
      <c r="BAW24" s="5"/>
      <c r="BAX24" s="5"/>
      <c r="BAY24" s="5"/>
      <c r="BAZ24" s="5"/>
      <c r="BBA24" s="5"/>
      <c r="BBB24" s="5"/>
      <c r="BBC24" s="5"/>
      <c r="BBD24" s="5"/>
      <c r="BBE24" s="5"/>
      <c r="BBF24" s="5"/>
      <c r="BBG24" s="5"/>
      <c r="BBH24" s="5"/>
      <c r="BBI24" s="5"/>
      <c r="BBJ24" s="5"/>
      <c r="BBK24" s="5"/>
      <c r="BBL24" s="5"/>
      <c r="BBM24" s="5"/>
      <c r="BBN24" s="5"/>
      <c r="BBO24" s="5"/>
      <c r="BBP24" s="5"/>
      <c r="BBQ24" s="5"/>
      <c r="BBR24" s="5"/>
      <c r="BBS24" s="5"/>
      <c r="BBT24" s="5"/>
      <c r="BBU24" s="5"/>
      <c r="BBV24" s="5"/>
      <c r="BBW24" s="5"/>
      <c r="BBX24" s="5"/>
      <c r="BBY24" s="5"/>
      <c r="BBZ24" s="5"/>
      <c r="BCA24" s="5"/>
      <c r="BCB24" s="5"/>
      <c r="BCC24" s="5"/>
      <c r="BCD24" s="5"/>
      <c r="BCE24" s="5"/>
      <c r="BCF24" s="5"/>
      <c r="BCG24" s="5"/>
      <c r="BCH24" s="5"/>
      <c r="BCI24" s="5"/>
      <c r="BCJ24" s="5"/>
      <c r="BCK24" s="5"/>
      <c r="BCL24" s="5"/>
      <c r="BCM24" s="5"/>
      <c r="BCN24" s="5"/>
      <c r="BCO24" s="5"/>
      <c r="BCP24" s="5"/>
      <c r="BCQ24" s="5"/>
      <c r="BCR24" s="5"/>
      <c r="BCS24" s="5"/>
      <c r="BCT24" s="5"/>
      <c r="BCU24" s="5"/>
      <c r="BCV24" s="5"/>
      <c r="BCW24" s="5"/>
      <c r="BCX24" s="5"/>
      <c r="BCY24" s="5"/>
      <c r="BCZ24" s="5"/>
      <c r="BDA24" s="5"/>
      <c r="BDB24" s="5"/>
      <c r="BDC24" s="5"/>
      <c r="BDD24" s="5"/>
      <c r="BDE24" s="5"/>
      <c r="BDF24" s="5"/>
      <c r="BDG24" s="5"/>
      <c r="BDH24" s="5"/>
      <c r="BDI24" s="5"/>
      <c r="BDJ24" s="5"/>
      <c r="BDK24" s="5"/>
      <c r="BDL24" s="5"/>
      <c r="BDM24" s="5"/>
      <c r="BDN24" s="5"/>
      <c r="BDO24" s="5"/>
      <c r="BDP24" s="5"/>
      <c r="BDQ24" s="5"/>
      <c r="BDR24" s="5"/>
      <c r="BDS24" s="5"/>
      <c r="BDT24" s="5"/>
      <c r="BDU24" s="5"/>
      <c r="BDV24" s="5"/>
      <c r="BDW24" s="5"/>
      <c r="BDX24" s="5"/>
      <c r="BDY24" s="5"/>
      <c r="BDZ24" s="5"/>
      <c r="BEA24" s="5"/>
      <c r="BEB24" s="5"/>
      <c r="BEC24" s="5"/>
      <c r="BED24" s="5"/>
      <c r="BEE24" s="5"/>
      <c r="BEF24" s="5"/>
      <c r="BEG24" s="5"/>
      <c r="BEH24" s="5"/>
      <c r="BEI24" s="5"/>
      <c r="BEJ24" s="5"/>
      <c r="BEK24" s="5"/>
      <c r="BEL24" s="5"/>
      <c r="BEM24" s="5"/>
      <c r="BEN24" s="5"/>
      <c r="BEO24" s="5"/>
      <c r="BEP24" s="5"/>
      <c r="BEQ24" s="5"/>
      <c r="BER24" s="5"/>
      <c r="BES24" s="5"/>
      <c r="BET24" s="5"/>
      <c r="BEU24" s="5"/>
      <c r="BEV24" s="5"/>
      <c r="BEW24" s="5"/>
      <c r="BEX24" s="5"/>
      <c r="BEY24" s="5"/>
      <c r="BEZ24" s="5"/>
      <c r="BFA24" s="5"/>
      <c r="BFB24" s="5"/>
      <c r="BFC24" s="5"/>
      <c r="BFD24" s="5"/>
      <c r="BFE24" s="5"/>
      <c r="BFF24" s="5"/>
      <c r="BFG24" s="5"/>
      <c r="BFH24" s="5"/>
      <c r="BFI24" s="5"/>
      <c r="BFJ24" s="5"/>
      <c r="BFK24" s="5"/>
      <c r="BFL24" s="5"/>
      <c r="BFM24" s="5"/>
      <c r="BFN24" s="5"/>
      <c r="BFO24" s="5"/>
      <c r="BFP24" s="5"/>
      <c r="BFQ24" s="5"/>
      <c r="BFR24" s="5"/>
      <c r="BFS24" s="5"/>
      <c r="BFT24" s="5"/>
      <c r="BFU24" s="5"/>
      <c r="BFV24" s="5"/>
      <c r="BFW24" s="5"/>
      <c r="BFX24" s="5"/>
      <c r="BFY24" s="5"/>
      <c r="BFZ24" s="5"/>
      <c r="BGA24" s="5"/>
      <c r="BGB24" s="5"/>
      <c r="BGC24" s="5"/>
      <c r="BGD24" s="5"/>
      <c r="BGE24" s="5"/>
      <c r="BGF24" s="5"/>
      <c r="BGG24" s="5"/>
      <c r="BGH24" s="5"/>
      <c r="BGI24" s="5"/>
      <c r="BGJ24" s="5"/>
      <c r="BGK24" s="5"/>
      <c r="BGL24" s="5"/>
      <c r="BGM24" s="5"/>
      <c r="BGN24" s="5"/>
      <c r="BGO24" s="5"/>
      <c r="BGP24" s="5"/>
      <c r="BGQ24" s="5"/>
      <c r="BGR24" s="5"/>
      <c r="BGS24" s="5"/>
      <c r="BGT24" s="5"/>
      <c r="BGU24" s="5"/>
      <c r="BGV24" s="5"/>
      <c r="BGW24" s="5"/>
    </row>
    <row r="25" spans="1:1557" x14ac:dyDescent="0.2">
      <c r="B25" s="17"/>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5"/>
      <c r="NI25" s="5"/>
      <c r="NJ25" s="5"/>
      <c r="NK25" s="5"/>
      <c r="NL25" s="5"/>
      <c r="NM25" s="5"/>
      <c r="NN25" s="5"/>
      <c r="NO25" s="5"/>
      <c r="NP25" s="5"/>
      <c r="NQ25" s="5"/>
      <c r="NR25" s="5"/>
      <c r="NS25" s="5"/>
      <c r="NT25" s="5"/>
      <c r="NU25" s="5"/>
      <c r="NV25" s="5"/>
      <c r="NW25" s="5"/>
      <c r="NX25" s="5"/>
      <c r="NY25" s="5"/>
      <c r="NZ25" s="5"/>
      <c r="OA25" s="5"/>
      <c r="OB25" s="5"/>
      <c r="OC25" s="5"/>
      <c r="OD25" s="5"/>
      <c r="OE25" s="5"/>
      <c r="OF25" s="5"/>
      <c r="OG25" s="5"/>
      <c r="OH25" s="5"/>
      <c r="OI25" s="5"/>
      <c r="OJ25" s="5"/>
      <c r="OK25" s="5"/>
      <c r="OL25" s="5"/>
      <c r="OM25" s="5"/>
      <c r="ON25" s="5"/>
      <c r="OO25" s="5"/>
      <c r="OP25" s="5"/>
      <c r="OQ25" s="5"/>
      <c r="OR25" s="5"/>
      <c r="OS25" s="5"/>
      <c r="OT25" s="5"/>
      <c r="OU25" s="5"/>
      <c r="OV25" s="5"/>
      <c r="OW25" s="5"/>
      <c r="OX25" s="5"/>
      <c r="OY25" s="5"/>
      <c r="OZ25" s="5"/>
      <c r="PA25" s="5"/>
      <c r="PB25" s="5"/>
      <c r="PC25" s="5"/>
      <c r="PD25" s="5"/>
      <c r="PE25" s="5"/>
      <c r="PF25" s="5"/>
      <c r="PG25" s="5"/>
      <c r="PH25" s="5"/>
      <c r="PI25" s="5"/>
      <c r="PJ25" s="5"/>
      <c r="PK25" s="5"/>
      <c r="PL25" s="5"/>
      <c r="PM25" s="5"/>
      <c r="PN25" s="5"/>
      <c r="PO25" s="5"/>
      <c r="PP25" s="5"/>
      <c r="PQ25" s="5"/>
      <c r="PR25" s="5"/>
      <c r="PS25" s="5"/>
      <c r="PT25" s="5"/>
      <c r="PU25" s="5"/>
      <c r="PV25" s="5"/>
      <c r="PW25" s="5"/>
      <c r="PX25" s="5"/>
      <c r="PY25" s="5"/>
      <c r="PZ25" s="5"/>
      <c r="QA25" s="5"/>
      <c r="QB25" s="5"/>
      <c r="QC25" s="5"/>
      <c r="QD25" s="5"/>
      <c r="QE25" s="5"/>
      <c r="QF25" s="5"/>
      <c r="QG25" s="5"/>
      <c r="QH25" s="5"/>
      <c r="QI25" s="5"/>
      <c r="QJ25" s="5"/>
      <c r="QK25" s="5"/>
      <c r="QL25" s="5"/>
      <c r="QM25" s="5"/>
      <c r="QN25" s="5"/>
      <c r="QO25" s="5"/>
      <c r="QP25" s="5"/>
      <c r="QQ25" s="5"/>
      <c r="QR25" s="5"/>
      <c r="QS25" s="5"/>
      <c r="QT25" s="5"/>
      <c r="QU25" s="5"/>
      <c r="QV25" s="5"/>
      <c r="QW25" s="5"/>
      <c r="QX25" s="5"/>
      <c r="QY25" s="5"/>
      <c r="QZ25" s="5"/>
      <c r="RA25" s="5"/>
      <c r="RB25" s="5"/>
      <c r="RC25" s="5"/>
      <c r="RD25" s="5"/>
      <c r="RE25" s="5"/>
      <c r="RF25" s="5"/>
      <c r="RG25" s="5"/>
      <c r="RH25" s="5"/>
      <c r="RI25" s="5"/>
      <c r="RJ25" s="5"/>
      <c r="RK25" s="5"/>
      <c r="RL25" s="5"/>
      <c r="RM25" s="5"/>
      <c r="RN25" s="5"/>
      <c r="RO25" s="5"/>
      <c r="RP25" s="5"/>
      <c r="RQ25" s="5"/>
      <c r="RR25" s="5"/>
      <c r="RS25" s="5"/>
      <c r="RT25" s="5"/>
      <c r="RU25" s="5"/>
      <c r="RV25" s="5"/>
      <c r="RW25" s="5"/>
      <c r="RX25" s="5"/>
      <c r="RY25" s="5"/>
      <c r="RZ25" s="5"/>
      <c r="SA25" s="5"/>
      <c r="SB25" s="5"/>
      <c r="SC25" s="5"/>
      <c r="SD25" s="5"/>
      <c r="SE25" s="5"/>
      <c r="SF25" s="5"/>
      <c r="SG25" s="5"/>
      <c r="SH25" s="5"/>
      <c r="SI25" s="5"/>
      <c r="SJ25" s="5"/>
      <c r="SK25" s="5"/>
      <c r="SL25" s="5"/>
      <c r="SM25" s="5"/>
      <c r="SN25" s="5"/>
      <c r="SO25" s="5"/>
      <c r="SP25" s="5"/>
      <c r="SQ25" s="5"/>
      <c r="SR25" s="5"/>
      <c r="SS25" s="5"/>
      <c r="ST25" s="5"/>
      <c r="SU25" s="5"/>
      <c r="SV25" s="5"/>
      <c r="SW25" s="5"/>
      <c r="SX25" s="5"/>
      <c r="SY25" s="5"/>
      <c r="SZ25" s="5"/>
      <c r="TA25" s="5"/>
      <c r="TB25" s="5"/>
      <c r="TC25" s="5"/>
      <c r="TD25" s="5"/>
      <c r="TE25" s="5"/>
      <c r="TF25" s="5"/>
      <c r="TG25" s="5"/>
      <c r="TH25" s="5"/>
      <c r="TI25" s="5"/>
      <c r="TJ25" s="5"/>
      <c r="TK25" s="5"/>
      <c r="TL25" s="5"/>
      <c r="TM25" s="5"/>
      <c r="TN25" s="5"/>
      <c r="TO25" s="5"/>
      <c r="TP25" s="5"/>
      <c r="TQ25" s="5"/>
      <c r="TR25" s="5"/>
      <c r="TS25" s="5"/>
      <c r="TT25" s="5"/>
      <c r="TU25" s="5"/>
      <c r="TV25" s="5"/>
      <c r="TW25" s="5"/>
      <c r="TX25" s="5"/>
      <c r="TY25" s="5"/>
      <c r="TZ25" s="5"/>
      <c r="UA25" s="5"/>
      <c r="UB25" s="5"/>
      <c r="UC25" s="5"/>
      <c r="UD25" s="5"/>
      <c r="UE25" s="5"/>
      <c r="UF25" s="5"/>
      <c r="UG25" s="5"/>
      <c r="UH25" s="5"/>
      <c r="UI25" s="5"/>
      <c r="UJ25" s="5"/>
      <c r="UK25" s="5"/>
      <c r="UL25" s="5"/>
      <c r="UM25" s="5"/>
      <c r="UN25" s="5"/>
      <c r="UO25" s="5"/>
      <c r="UP25" s="5"/>
      <c r="UQ25" s="5"/>
      <c r="UR25" s="5"/>
      <c r="US25" s="5"/>
      <c r="UT25" s="5"/>
      <c r="UU25" s="5"/>
      <c r="UV25" s="5"/>
      <c r="UW25" s="5"/>
      <c r="UX25" s="5"/>
      <c r="UY25" s="5"/>
      <c r="UZ25" s="5"/>
      <c r="VA25" s="5"/>
      <c r="VB25" s="5"/>
      <c r="VC25" s="5"/>
      <c r="VD25" s="5"/>
      <c r="VE25" s="5"/>
      <c r="VF25" s="5"/>
      <c r="VG25" s="5"/>
      <c r="VH25" s="5"/>
      <c r="VI25" s="5"/>
      <c r="VJ25" s="5"/>
      <c r="VK25" s="5"/>
      <c r="VL25" s="5"/>
      <c r="VM25" s="5"/>
      <c r="VN25" s="5"/>
      <c r="VO25" s="5"/>
      <c r="VP25" s="5"/>
      <c r="VQ25" s="5"/>
      <c r="VR25" s="5"/>
      <c r="VS25" s="5"/>
      <c r="VT25" s="5"/>
      <c r="VU25" s="5"/>
      <c r="VV25" s="5"/>
      <c r="VW25" s="5"/>
      <c r="VX25" s="5"/>
      <c r="VY25" s="5"/>
      <c r="VZ25" s="5"/>
      <c r="WA25" s="5"/>
      <c r="WB25" s="5"/>
      <c r="WC25" s="5"/>
      <c r="WD25" s="5"/>
      <c r="WE25" s="5"/>
      <c r="WF25" s="5"/>
      <c r="WG25" s="5"/>
      <c r="WH25" s="5"/>
      <c r="WI25" s="5"/>
      <c r="WJ25" s="5"/>
      <c r="WK25" s="5"/>
      <c r="WL25" s="5"/>
      <c r="WM25" s="5"/>
      <c r="WN25" s="5"/>
      <c r="WO25" s="5"/>
      <c r="WP25" s="5"/>
      <c r="WQ25" s="5"/>
      <c r="WR25" s="5"/>
      <c r="WS25" s="5"/>
      <c r="WT25" s="5"/>
      <c r="WU25" s="5"/>
      <c r="WV25" s="5"/>
      <c r="WW25" s="5"/>
      <c r="WX25" s="5"/>
      <c r="WY25" s="5"/>
      <c r="WZ25" s="5"/>
      <c r="XA25" s="5"/>
      <c r="XB25" s="5"/>
      <c r="XC25" s="5"/>
      <c r="XD25" s="5"/>
      <c r="XE25" s="5"/>
      <c r="XF25" s="5"/>
      <c r="XG25" s="5"/>
      <c r="XH25" s="5"/>
      <c r="XI25" s="5"/>
      <c r="XJ25" s="5"/>
      <c r="XK25" s="5"/>
      <c r="XL25" s="5"/>
      <c r="XM25" s="5"/>
      <c r="XN25" s="5"/>
      <c r="XO25" s="5"/>
      <c r="XP25" s="5"/>
      <c r="XQ25" s="5"/>
      <c r="XR25" s="5"/>
      <c r="XS25" s="5"/>
      <c r="XT25" s="5"/>
      <c r="XU25" s="5"/>
      <c r="XV25" s="5"/>
      <c r="XW25" s="5"/>
      <c r="XX25" s="5"/>
      <c r="XY25" s="5"/>
      <c r="XZ25" s="5"/>
      <c r="YA25" s="5"/>
      <c r="YB25" s="5"/>
      <c r="YC25" s="5"/>
      <c r="YD25" s="5"/>
      <c r="YE25" s="5"/>
      <c r="YF25" s="5"/>
      <c r="YG25" s="5"/>
      <c r="YH25" s="5"/>
      <c r="YI25" s="5"/>
      <c r="YJ25" s="5"/>
      <c r="YK25" s="5"/>
      <c r="YL25" s="5"/>
      <c r="YM25" s="5"/>
      <c r="YN25" s="5"/>
      <c r="YO25" s="5"/>
      <c r="YP25" s="5"/>
      <c r="YQ25" s="5"/>
      <c r="YR25" s="5"/>
      <c r="YS25" s="5"/>
      <c r="YT25" s="5"/>
      <c r="YU25" s="5"/>
      <c r="YV25" s="5"/>
      <c r="YW25" s="5"/>
      <c r="YX25" s="5"/>
      <c r="YY25" s="5"/>
      <c r="YZ25" s="5"/>
      <c r="ZA25" s="5"/>
      <c r="ZB25" s="5"/>
      <c r="ZC25" s="5"/>
      <c r="ZD25" s="5"/>
      <c r="ZE25" s="5"/>
      <c r="ZF25" s="5"/>
      <c r="ZG25" s="5"/>
      <c r="ZH25" s="5"/>
      <c r="ZI25" s="5"/>
      <c r="ZJ25" s="5"/>
      <c r="ZK25" s="5"/>
      <c r="ZL25" s="5"/>
      <c r="ZM25" s="5"/>
      <c r="ZN25" s="5"/>
      <c r="ZO25" s="5"/>
      <c r="ZP25" s="5"/>
      <c r="ZQ25" s="5"/>
      <c r="ZR25" s="5"/>
      <c r="ZS25" s="5"/>
      <c r="ZT25" s="5"/>
      <c r="ZU25" s="5"/>
      <c r="ZV25" s="5"/>
      <c r="ZW25" s="5"/>
      <c r="ZX25" s="5"/>
      <c r="ZY25" s="5"/>
      <c r="ZZ25" s="5"/>
      <c r="AAA25" s="5"/>
      <c r="AAB25" s="5"/>
      <c r="AAC25" s="5"/>
      <c r="AAD25" s="5"/>
      <c r="AAE25" s="5"/>
      <c r="AAF25" s="5"/>
      <c r="AAG25" s="5"/>
      <c r="AAH25" s="5"/>
      <c r="AAI25" s="5"/>
      <c r="AAJ25" s="5"/>
      <c r="AAK25" s="5"/>
      <c r="AAL25" s="5"/>
      <c r="AAM25" s="5"/>
      <c r="AAN25" s="5"/>
      <c r="AAO25" s="5"/>
      <c r="AAP25" s="5"/>
      <c r="AAQ25" s="5"/>
      <c r="AAR25" s="5"/>
      <c r="AAS25" s="5"/>
      <c r="AAT25" s="5"/>
      <c r="AAU25" s="5"/>
      <c r="AAV25" s="5"/>
      <c r="AAW25" s="5"/>
      <c r="AAX25" s="5"/>
      <c r="AAY25" s="5"/>
      <c r="AAZ25" s="5"/>
      <c r="ABA25" s="5"/>
      <c r="ABB25" s="5"/>
      <c r="ABC25" s="5"/>
      <c r="ABD25" s="5"/>
      <c r="ABE25" s="5"/>
      <c r="ABF25" s="5"/>
      <c r="ABG25" s="5"/>
      <c r="ABH25" s="5"/>
      <c r="ABI25" s="5"/>
      <c r="ABJ25" s="5"/>
      <c r="ABK25" s="5"/>
      <c r="ABL25" s="5"/>
      <c r="ABM25" s="5"/>
      <c r="ABN25" s="5"/>
      <c r="ABO25" s="5"/>
      <c r="ABP25" s="5"/>
      <c r="ABQ25" s="5"/>
      <c r="ABR25" s="5"/>
      <c r="ABS25" s="5"/>
      <c r="ABT25" s="5"/>
      <c r="ABU25" s="5"/>
      <c r="ABV25" s="5"/>
      <c r="ABW25" s="5"/>
      <c r="ABX25" s="5"/>
      <c r="ABY25" s="5"/>
      <c r="ABZ25" s="5"/>
      <c r="ACA25" s="5"/>
      <c r="ACB25" s="5"/>
      <c r="ACC25" s="5"/>
      <c r="ACD25" s="5"/>
      <c r="ACE25" s="5"/>
      <c r="ACF25" s="5"/>
      <c r="ACG25" s="5"/>
      <c r="ACH25" s="5"/>
      <c r="ACI25" s="5"/>
      <c r="ACJ25" s="5"/>
      <c r="ACK25" s="5"/>
      <c r="ACL25" s="5"/>
      <c r="ACM25" s="5"/>
      <c r="ACN25" s="5"/>
      <c r="ACO25" s="5"/>
      <c r="ACP25" s="5"/>
      <c r="ACQ25" s="5"/>
      <c r="ACR25" s="5"/>
      <c r="ACS25" s="5"/>
      <c r="ACT25" s="5"/>
      <c r="ACU25" s="5"/>
      <c r="ACV25" s="5"/>
      <c r="ACW25" s="5"/>
      <c r="ACX25" s="5"/>
      <c r="ACY25" s="5"/>
      <c r="ACZ25" s="5"/>
      <c r="ADA25" s="5"/>
      <c r="ADB25" s="5"/>
      <c r="ADC25" s="5"/>
      <c r="ADD25" s="5"/>
      <c r="ADE25" s="5"/>
      <c r="ADF25" s="5"/>
      <c r="ADG25" s="5"/>
      <c r="ADH25" s="5"/>
      <c r="ADI25" s="5"/>
      <c r="ADJ25" s="5"/>
      <c r="ADK25" s="5"/>
      <c r="ADL25" s="5"/>
      <c r="ADM25" s="5"/>
      <c r="ADN25" s="5"/>
      <c r="ADO25" s="5"/>
      <c r="ADP25" s="5"/>
      <c r="ADQ25" s="5"/>
      <c r="ADR25" s="5"/>
      <c r="ADS25" s="5"/>
      <c r="ADT25" s="5"/>
      <c r="ADU25" s="5"/>
      <c r="ADV25" s="5"/>
      <c r="ADW25" s="5"/>
      <c r="ADX25" s="5"/>
      <c r="ADY25" s="5"/>
      <c r="ADZ25" s="5"/>
      <c r="AEA25" s="5"/>
      <c r="AEB25" s="5"/>
      <c r="AEC25" s="5"/>
      <c r="AED25" s="5"/>
      <c r="AEE25" s="5"/>
      <c r="AEF25" s="5"/>
      <c r="AEG25" s="5"/>
      <c r="AEH25" s="5"/>
      <c r="AEI25" s="5"/>
      <c r="AEJ25" s="5"/>
      <c r="AEK25" s="5"/>
      <c r="AEL25" s="5"/>
      <c r="AEM25" s="5"/>
      <c r="AEN25" s="5"/>
      <c r="AEO25" s="5"/>
      <c r="AEP25" s="5"/>
      <c r="AEQ25" s="5"/>
      <c r="AER25" s="5"/>
      <c r="AES25" s="5"/>
      <c r="AET25" s="5"/>
      <c r="AEU25" s="5"/>
      <c r="AEV25" s="5"/>
      <c r="AEW25" s="5"/>
      <c r="AEX25" s="5"/>
      <c r="AEY25" s="5"/>
      <c r="AEZ25" s="5"/>
      <c r="AFA25" s="5"/>
      <c r="AFB25" s="5"/>
      <c r="AFC25" s="5"/>
      <c r="AFD25" s="5"/>
      <c r="AFE25" s="5"/>
      <c r="AFF25" s="5"/>
      <c r="AFG25" s="5"/>
      <c r="AFH25" s="5"/>
      <c r="AFI25" s="5"/>
      <c r="AFJ25" s="5"/>
      <c r="AFK25" s="5"/>
      <c r="AFL25" s="5"/>
      <c r="AFM25" s="5"/>
      <c r="AFN25" s="5"/>
      <c r="AFO25" s="5"/>
      <c r="AFP25" s="5"/>
      <c r="AFQ25" s="5"/>
      <c r="AFR25" s="5"/>
      <c r="AFS25" s="5"/>
      <c r="AFT25" s="5"/>
      <c r="AFU25" s="5"/>
      <c r="AFV25" s="5"/>
      <c r="AFW25" s="5"/>
      <c r="AFX25" s="5"/>
      <c r="AFY25" s="5"/>
      <c r="AFZ25" s="5"/>
      <c r="AGA25" s="5"/>
      <c r="AGB25" s="5"/>
      <c r="AGC25" s="5"/>
      <c r="AGD25" s="5"/>
      <c r="AGE25" s="5"/>
      <c r="AGF25" s="5"/>
      <c r="AGG25" s="5"/>
      <c r="AGH25" s="5"/>
      <c r="AGI25" s="5"/>
      <c r="AGJ25" s="5"/>
      <c r="AGK25" s="5"/>
      <c r="AGL25" s="5"/>
      <c r="AGM25" s="5"/>
      <c r="AGN25" s="5"/>
      <c r="AGO25" s="5"/>
      <c r="AGP25" s="5"/>
      <c r="AGQ25" s="5"/>
      <c r="AGR25" s="5"/>
      <c r="AGS25" s="5"/>
      <c r="AGT25" s="5"/>
      <c r="AGU25" s="5"/>
      <c r="AGV25" s="5"/>
      <c r="AGW25" s="5"/>
      <c r="AGX25" s="5"/>
      <c r="AGY25" s="5"/>
      <c r="AGZ25" s="5"/>
      <c r="AHA25" s="5"/>
      <c r="AHB25" s="5"/>
      <c r="AHC25" s="5"/>
      <c r="AHD25" s="5"/>
      <c r="AHE25" s="5"/>
      <c r="AHF25" s="5"/>
      <c r="AHG25" s="5"/>
      <c r="AHH25" s="5"/>
      <c r="AHI25" s="5"/>
      <c r="AHJ25" s="5"/>
      <c r="AHK25" s="5"/>
      <c r="AHL25" s="5"/>
      <c r="AHM25" s="5"/>
      <c r="AHN25" s="5"/>
      <c r="AHO25" s="5"/>
      <c r="AHP25" s="5"/>
      <c r="AHQ25" s="5"/>
      <c r="AHR25" s="5"/>
      <c r="AHS25" s="5"/>
      <c r="AHT25" s="5"/>
      <c r="AHU25" s="5"/>
      <c r="AHV25" s="5"/>
      <c r="AHW25" s="5"/>
      <c r="AHX25" s="5"/>
      <c r="AHY25" s="5"/>
      <c r="AHZ25" s="5"/>
      <c r="AIA25" s="5"/>
      <c r="AIB25" s="5"/>
      <c r="AIC25" s="5"/>
      <c r="AID25" s="5"/>
      <c r="AIE25" s="5"/>
      <c r="AIF25" s="5"/>
      <c r="AIG25" s="5"/>
      <c r="AIH25" s="5"/>
      <c r="AII25" s="5"/>
      <c r="AIJ25" s="5"/>
      <c r="AIK25" s="5"/>
      <c r="AIL25" s="5"/>
      <c r="AIM25" s="5"/>
      <c r="AIN25" s="5"/>
      <c r="AIO25" s="5"/>
      <c r="AIP25" s="5"/>
      <c r="AIQ25" s="5"/>
      <c r="AIR25" s="5"/>
      <c r="AIS25" s="5"/>
      <c r="AIT25" s="5"/>
      <c r="AIU25" s="5"/>
      <c r="AIV25" s="5"/>
      <c r="AIW25" s="5"/>
      <c r="AIX25" s="5"/>
      <c r="AIY25" s="5"/>
      <c r="AIZ25" s="5"/>
      <c r="AJA25" s="5"/>
      <c r="AJB25" s="5"/>
      <c r="AJC25" s="5"/>
      <c r="AJD25" s="5"/>
      <c r="AJE25" s="5"/>
      <c r="AJF25" s="5"/>
      <c r="AJG25" s="5"/>
      <c r="AJH25" s="5"/>
      <c r="AJI25" s="5"/>
      <c r="AJJ25" s="5"/>
      <c r="AJK25" s="5"/>
      <c r="AJL25" s="5"/>
      <c r="AJM25" s="5"/>
      <c r="AJN25" s="5"/>
      <c r="AJO25" s="5"/>
      <c r="AJP25" s="5"/>
      <c r="AJQ25" s="5"/>
      <c r="AJR25" s="5"/>
      <c r="AJS25" s="5"/>
      <c r="AJT25" s="5"/>
      <c r="AJU25" s="5"/>
      <c r="AJV25" s="5"/>
      <c r="AJW25" s="5"/>
      <c r="AJX25" s="5"/>
      <c r="AJY25" s="5"/>
      <c r="AJZ25" s="5"/>
      <c r="AKA25" s="5"/>
      <c r="AKB25" s="5"/>
      <c r="AKC25" s="5"/>
      <c r="AKD25" s="5"/>
      <c r="AKE25" s="5"/>
      <c r="AKF25" s="5"/>
      <c r="AKG25" s="5"/>
      <c r="AKH25" s="5"/>
      <c r="AKI25" s="5"/>
      <c r="AKJ25" s="5"/>
      <c r="AKK25" s="5"/>
      <c r="AKL25" s="5"/>
      <c r="AKM25" s="5"/>
      <c r="AKN25" s="5"/>
      <c r="AKO25" s="5"/>
      <c r="AKP25" s="5"/>
      <c r="AKQ25" s="5"/>
      <c r="AKR25" s="5"/>
      <c r="AKS25" s="5"/>
      <c r="AKT25" s="5"/>
      <c r="AKU25" s="5"/>
      <c r="AKV25" s="5"/>
      <c r="AKW25" s="5"/>
      <c r="AKX25" s="5"/>
      <c r="AKY25" s="5"/>
      <c r="AKZ25" s="5"/>
      <c r="ALA25" s="5"/>
      <c r="ALB25" s="5"/>
      <c r="ALC25" s="5"/>
      <c r="ALD25" s="5"/>
      <c r="ALE25" s="5"/>
      <c r="ALF25" s="5"/>
      <c r="ALG25" s="5"/>
      <c r="ALH25" s="5"/>
      <c r="ALI25" s="5"/>
      <c r="ALJ25" s="5"/>
      <c r="ALK25" s="5"/>
      <c r="ALL25" s="5"/>
      <c r="ALM25" s="5"/>
      <c r="ALN25" s="5"/>
      <c r="ALO25" s="5"/>
      <c r="ALP25" s="5"/>
      <c r="ALQ25" s="5"/>
      <c r="ALR25" s="5"/>
      <c r="ALS25" s="5"/>
      <c r="ALT25" s="5"/>
      <c r="ALU25" s="5"/>
      <c r="ALV25" s="5"/>
      <c r="ALW25" s="5"/>
      <c r="ALX25" s="5"/>
      <c r="ALY25" s="5"/>
      <c r="ALZ25" s="5"/>
      <c r="AMA25" s="5"/>
      <c r="AMB25" s="5"/>
      <c r="AMC25" s="5"/>
      <c r="AMD25" s="5"/>
      <c r="AME25" s="5"/>
      <c r="AMF25" s="5"/>
      <c r="AMG25" s="5"/>
      <c r="AMH25" s="5"/>
      <c r="AMI25" s="5"/>
      <c r="AMJ25" s="5"/>
      <c r="AMK25" s="5"/>
      <c r="AML25" s="5"/>
      <c r="AMM25" s="5"/>
      <c r="AMN25" s="5"/>
      <c r="AMO25" s="5"/>
      <c r="AMP25" s="5"/>
      <c r="AMQ25" s="5"/>
      <c r="AMR25" s="5"/>
      <c r="AMS25" s="5"/>
      <c r="AMT25" s="5"/>
      <c r="AMU25" s="5"/>
      <c r="AMV25" s="5"/>
      <c r="AMW25" s="5"/>
      <c r="AMX25" s="5"/>
      <c r="AMY25" s="5"/>
      <c r="AMZ25" s="5"/>
      <c r="ANA25" s="5"/>
      <c r="ANB25" s="5"/>
      <c r="ANC25" s="5"/>
      <c r="AND25" s="5"/>
      <c r="ANE25" s="5"/>
      <c r="ANF25" s="5"/>
      <c r="ANG25" s="5"/>
      <c r="ANH25" s="5"/>
      <c r="ANI25" s="5"/>
      <c r="ANJ25" s="5"/>
      <c r="ANK25" s="5"/>
      <c r="ANL25" s="5"/>
      <c r="ANM25" s="5"/>
      <c r="ANN25" s="5"/>
      <c r="ANO25" s="5"/>
      <c r="ANP25" s="5"/>
      <c r="ANQ25" s="5"/>
      <c r="ANR25" s="5"/>
      <c r="ANS25" s="5"/>
      <c r="ANT25" s="5"/>
      <c r="ANU25" s="5"/>
      <c r="ANV25" s="5"/>
      <c r="ANW25" s="5"/>
      <c r="ANX25" s="5"/>
      <c r="ANY25" s="5"/>
      <c r="ANZ25" s="5"/>
      <c r="AOA25" s="5"/>
      <c r="AOB25" s="5"/>
      <c r="AOC25" s="5"/>
      <c r="AOD25" s="5"/>
      <c r="AOE25" s="5"/>
      <c r="AOF25" s="5"/>
      <c r="AOG25" s="5"/>
      <c r="AOH25" s="5"/>
      <c r="AOI25" s="5"/>
      <c r="AOJ25" s="5"/>
      <c r="AOK25" s="5"/>
      <c r="AOL25" s="5"/>
      <c r="AOM25" s="5"/>
      <c r="AON25" s="5"/>
      <c r="AOO25" s="5"/>
      <c r="AOP25" s="5"/>
      <c r="AOQ25" s="5"/>
      <c r="AOR25" s="5"/>
      <c r="AOS25" s="5"/>
      <c r="AOT25" s="5"/>
      <c r="AOU25" s="5"/>
      <c r="AOV25" s="5"/>
      <c r="AOW25" s="5"/>
      <c r="AOX25" s="5"/>
      <c r="AOY25" s="5"/>
      <c r="AOZ25" s="5"/>
      <c r="APA25" s="5"/>
      <c r="APB25" s="5"/>
      <c r="APC25" s="5"/>
      <c r="APD25" s="5"/>
      <c r="APE25" s="5"/>
      <c r="APF25" s="5"/>
      <c r="APG25" s="5"/>
      <c r="APH25" s="5"/>
      <c r="API25" s="5"/>
      <c r="APJ25" s="5"/>
      <c r="APK25" s="5"/>
      <c r="APL25" s="5"/>
      <c r="APM25" s="5"/>
      <c r="APN25" s="5"/>
      <c r="APO25" s="5"/>
      <c r="APP25" s="5"/>
      <c r="APQ25" s="5"/>
      <c r="APR25" s="5"/>
      <c r="APS25" s="5"/>
      <c r="APT25" s="5"/>
      <c r="APU25" s="5"/>
      <c r="APV25" s="5"/>
      <c r="APW25" s="5"/>
      <c r="APX25" s="5"/>
      <c r="APY25" s="5"/>
      <c r="APZ25" s="5"/>
      <c r="AQA25" s="5"/>
      <c r="AQB25" s="5"/>
      <c r="AQC25" s="5"/>
      <c r="AQD25" s="5"/>
      <c r="AQE25" s="5"/>
      <c r="AQF25" s="5"/>
      <c r="AQG25" s="5"/>
      <c r="AQH25" s="5"/>
      <c r="AQI25" s="5"/>
      <c r="AQJ25" s="5"/>
      <c r="AQK25" s="5"/>
      <c r="AQL25" s="5"/>
      <c r="AQM25" s="5"/>
      <c r="AQN25" s="5"/>
      <c r="AQO25" s="5"/>
      <c r="AQP25" s="5"/>
      <c r="AQQ25" s="5"/>
      <c r="AQR25" s="5"/>
      <c r="AQS25" s="5"/>
      <c r="AQT25" s="5"/>
      <c r="AQU25" s="5"/>
      <c r="AQV25" s="5"/>
      <c r="AQW25" s="5"/>
      <c r="AQX25" s="5"/>
      <c r="AQY25" s="5"/>
      <c r="AQZ25" s="5"/>
      <c r="ARA25" s="5"/>
      <c r="ARB25" s="5"/>
      <c r="ARC25" s="5"/>
      <c r="ARD25" s="5"/>
      <c r="ARE25" s="5"/>
      <c r="ARF25" s="5"/>
      <c r="ARG25" s="5"/>
      <c r="ARH25" s="5"/>
      <c r="ARI25" s="5"/>
      <c r="ARJ25" s="5"/>
      <c r="ARK25" s="5"/>
      <c r="ARL25" s="5"/>
      <c r="ARM25" s="5"/>
      <c r="ARN25" s="5"/>
      <c r="ARO25" s="5"/>
      <c r="ARP25" s="5"/>
      <c r="ARQ25" s="5"/>
      <c r="ARR25" s="5"/>
      <c r="ARS25" s="5"/>
      <c r="ART25" s="5"/>
      <c r="ARU25" s="5"/>
      <c r="ARV25" s="5"/>
      <c r="ARW25" s="5"/>
      <c r="ARX25" s="5"/>
      <c r="ARY25" s="5"/>
      <c r="ARZ25" s="5"/>
      <c r="ASA25" s="5"/>
      <c r="ASB25" s="5"/>
      <c r="ASC25" s="5"/>
      <c r="ASD25" s="5"/>
      <c r="ASE25" s="5"/>
      <c r="ASF25" s="5"/>
      <c r="ASG25" s="5"/>
      <c r="ASH25" s="5"/>
      <c r="ASI25" s="5"/>
      <c r="ASJ25" s="5"/>
      <c r="ASK25" s="5"/>
      <c r="ASL25" s="5"/>
      <c r="ASM25" s="5"/>
      <c r="ASN25" s="5"/>
      <c r="ASO25" s="5"/>
      <c r="ASP25" s="5"/>
      <c r="ASQ25" s="5"/>
      <c r="ASR25" s="5"/>
      <c r="ASS25" s="5"/>
      <c r="AST25" s="5"/>
      <c r="ASU25" s="5"/>
      <c r="ASV25" s="5"/>
      <c r="ASW25" s="5"/>
      <c r="ASX25" s="5"/>
      <c r="ASY25" s="5"/>
      <c r="ASZ25" s="5"/>
      <c r="ATA25" s="5"/>
      <c r="ATB25" s="5"/>
      <c r="ATC25" s="5"/>
      <c r="ATD25" s="5"/>
      <c r="ATE25" s="5"/>
      <c r="ATF25" s="5"/>
      <c r="ATG25" s="5"/>
      <c r="ATH25" s="5"/>
      <c r="ATI25" s="5"/>
      <c r="ATJ25" s="5"/>
      <c r="ATK25" s="5"/>
      <c r="ATL25" s="5"/>
      <c r="ATM25" s="5"/>
      <c r="ATN25" s="5"/>
      <c r="ATO25" s="5"/>
      <c r="ATP25" s="5"/>
      <c r="ATQ25" s="5"/>
      <c r="ATR25" s="5"/>
      <c r="ATS25" s="5"/>
      <c r="ATT25" s="5"/>
      <c r="ATU25" s="5"/>
      <c r="ATV25" s="5"/>
      <c r="ATW25" s="5"/>
      <c r="ATX25" s="5"/>
      <c r="ATY25" s="5"/>
      <c r="ATZ25" s="5"/>
      <c r="AUA25" s="5"/>
      <c r="AUB25" s="5"/>
      <c r="AUC25" s="5"/>
      <c r="AUD25" s="5"/>
      <c r="AUE25" s="5"/>
      <c r="AUF25" s="5"/>
      <c r="AUG25" s="5"/>
      <c r="AUH25" s="5"/>
      <c r="AUI25" s="5"/>
      <c r="AUJ25" s="5"/>
      <c r="AUK25" s="5"/>
      <c r="AUL25" s="5"/>
      <c r="AUM25" s="5"/>
      <c r="AUN25" s="5"/>
      <c r="AUO25" s="5"/>
      <c r="AUP25" s="5"/>
      <c r="AUQ25" s="5"/>
      <c r="AUR25" s="5"/>
      <c r="AUS25" s="5"/>
      <c r="AUT25" s="5"/>
      <c r="AUU25" s="5"/>
      <c r="AUV25" s="5"/>
      <c r="AUW25" s="5"/>
      <c r="AUX25" s="5"/>
      <c r="AUY25" s="5"/>
      <c r="AUZ25" s="5"/>
      <c r="AVA25" s="5"/>
      <c r="AVB25" s="5"/>
      <c r="AVC25" s="5"/>
      <c r="AVD25" s="5"/>
      <c r="AVE25" s="5"/>
      <c r="AVF25" s="5"/>
      <c r="AVG25" s="5"/>
      <c r="AVH25" s="5"/>
      <c r="AVI25" s="5"/>
      <c r="AVJ25" s="5"/>
      <c r="AVK25" s="5"/>
      <c r="AVL25" s="5"/>
      <c r="AVM25" s="5"/>
      <c r="AVN25" s="5"/>
      <c r="AVO25" s="5"/>
      <c r="AVP25" s="5"/>
      <c r="AVQ25" s="5"/>
      <c r="AVR25" s="5"/>
      <c r="AVS25" s="5"/>
      <c r="AVT25" s="5"/>
      <c r="AVU25" s="5"/>
      <c r="AVV25" s="5"/>
      <c r="AVW25" s="5"/>
      <c r="AVX25" s="5"/>
      <c r="AVY25" s="5"/>
      <c r="AVZ25" s="5"/>
      <c r="AWA25" s="5"/>
      <c r="AWB25" s="5"/>
      <c r="AWC25" s="5"/>
      <c r="AWD25" s="5"/>
      <c r="AWE25" s="5"/>
      <c r="AWF25" s="5"/>
      <c r="AWG25" s="5"/>
      <c r="AWH25" s="5"/>
      <c r="AWI25" s="5"/>
      <c r="AWJ25" s="5"/>
      <c r="AWK25" s="5"/>
      <c r="AWL25" s="5"/>
      <c r="AWM25" s="5"/>
      <c r="AWN25" s="5"/>
      <c r="AWO25" s="5"/>
      <c r="AWP25" s="5"/>
      <c r="AWQ25" s="5"/>
      <c r="AWR25" s="5"/>
      <c r="AWS25" s="5"/>
      <c r="AWT25" s="5"/>
      <c r="AWU25" s="5"/>
      <c r="AWV25" s="5"/>
      <c r="AWW25" s="5"/>
      <c r="AWX25" s="5"/>
      <c r="AWY25" s="5"/>
      <c r="AWZ25" s="5"/>
      <c r="AXA25" s="5"/>
      <c r="AXB25" s="5"/>
      <c r="AXC25" s="5"/>
      <c r="AXD25" s="5"/>
      <c r="AXE25" s="5"/>
      <c r="AXF25" s="5"/>
      <c r="AXG25" s="5"/>
      <c r="AXH25" s="5"/>
      <c r="AXI25" s="5"/>
      <c r="AXJ25" s="5"/>
      <c r="AXK25" s="5"/>
      <c r="AXL25" s="5"/>
      <c r="AXM25" s="5"/>
      <c r="AXN25" s="5"/>
      <c r="AXO25" s="5"/>
      <c r="AXP25" s="5"/>
      <c r="AXQ25" s="5"/>
      <c r="AXR25" s="5"/>
      <c r="AXS25" s="5"/>
      <c r="AXT25" s="5"/>
      <c r="AXU25" s="5"/>
      <c r="AXV25" s="5"/>
      <c r="AXW25" s="5"/>
      <c r="AXX25" s="5"/>
      <c r="AXY25" s="5"/>
      <c r="AXZ25" s="5"/>
      <c r="AYA25" s="5"/>
      <c r="AYB25" s="5"/>
      <c r="AYC25" s="5"/>
      <c r="AYD25" s="5"/>
      <c r="AYE25" s="5"/>
      <c r="AYF25" s="5"/>
      <c r="AYG25" s="5"/>
      <c r="AYH25" s="5"/>
      <c r="AYI25" s="5"/>
      <c r="AYJ25" s="5"/>
      <c r="AYK25" s="5"/>
      <c r="AYL25" s="5"/>
      <c r="AYM25" s="5"/>
      <c r="AYN25" s="5"/>
      <c r="AYO25" s="5"/>
      <c r="AYP25" s="5"/>
      <c r="AYQ25" s="5"/>
      <c r="AYR25" s="5"/>
      <c r="AYS25" s="5"/>
      <c r="AYT25" s="5"/>
      <c r="AYU25" s="5"/>
      <c r="AYV25" s="5"/>
      <c r="AYW25" s="5"/>
      <c r="AYX25" s="5"/>
      <c r="AYY25" s="5"/>
      <c r="AYZ25" s="5"/>
      <c r="AZA25" s="5"/>
      <c r="AZB25" s="5"/>
      <c r="AZC25" s="5"/>
      <c r="AZD25" s="5"/>
      <c r="AZE25" s="5"/>
      <c r="AZF25" s="5"/>
      <c r="AZG25" s="5"/>
      <c r="AZH25" s="5"/>
      <c r="AZI25" s="5"/>
      <c r="AZJ25" s="5"/>
      <c r="AZK25" s="5"/>
      <c r="AZL25" s="5"/>
      <c r="AZM25" s="5"/>
      <c r="AZN25" s="5"/>
      <c r="AZO25" s="5"/>
      <c r="AZP25" s="5"/>
      <c r="AZQ25" s="5"/>
      <c r="AZR25" s="5"/>
      <c r="AZS25" s="5"/>
      <c r="AZT25" s="5"/>
      <c r="AZU25" s="5"/>
      <c r="AZV25" s="5"/>
      <c r="AZW25" s="5"/>
      <c r="AZX25" s="5"/>
      <c r="AZY25" s="5"/>
      <c r="AZZ25" s="5"/>
      <c r="BAA25" s="5"/>
      <c r="BAB25" s="5"/>
      <c r="BAC25" s="5"/>
      <c r="BAD25" s="5"/>
      <c r="BAE25" s="5"/>
      <c r="BAF25" s="5"/>
      <c r="BAG25" s="5"/>
      <c r="BAH25" s="5"/>
      <c r="BAI25" s="5"/>
      <c r="BAJ25" s="5"/>
      <c r="BAK25" s="5"/>
      <c r="BAL25" s="5"/>
      <c r="BAM25" s="5"/>
      <c r="BAN25" s="5"/>
      <c r="BAO25" s="5"/>
      <c r="BAP25" s="5"/>
      <c r="BAQ25" s="5"/>
      <c r="BAR25" s="5"/>
      <c r="BAS25" s="5"/>
      <c r="BAT25" s="5"/>
      <c r="BAU25" s="5"/>
      <c r="BAV25" s="5"/>
      <c r="BAW25" s="5"/>
      <c r="BAX25" s="5"/>
      <c r="BAY25" s="5"/>
      <c r="BAZ25" s="5"/>
      <c r="BBA25" s="5"/>
      <c r="BBB25" s="5"/>
      <c r="BBC25" s="5"/>
      <c r="BBD25" s="5"/>
      <c r="BBE25" s="5"/>
      <c r="BBF25" s="5"/>
      <c r="BBG25" s="5"/>
      <c r="BBH25" s="5"/>
      <c r="BBI25" s="5"/>
      <c r="BBJ25" s="5"/>
      <c r="BBK25" s="5"/>
      <c r="BBL25" s="5"/>
      <c r="BBM25" s="5"/>
      <c r="BBN25" s="5"/>
      <c r="BBO25" s="5"/>
      <c r="BBP25" s="5"/>
      <c r="BBQ25" s="5"/>
      <c r="BBR25" s="5"/>
      <c r="BBS25" s="5"/>
      <c r="BBT25" s="5"/>
      <c r="BBU25" s="5"/>
      <c r="BBV25" s="5"/>
      <c r="BBW25" s="5"/>
      <c r="BBX25" s="5"/>
      <c r="BBY25" s="5"/>
      <c r="BBZ25" s="5"/>
      <c r="BCA25" s="5"/>
      <c r="BCB25" s="5"/>
      <c r="BCC25" s="5"/>
      <c r="BCD25" s="5"/>
      <c r="BCE25" s="5"/>
      <c r="BCF25" s="5"/>
      <c r="BCG25" s="5"/>
      <c r="BCH25" s="5"/>
      <c r="BCI25" s="5"/>
      <c r="BCJ25" s="5"/>
      <c r="BCK25" s="5"/>
      <c r="BCL25" s="5"/>
      <c r="BCM25" s="5"/>
      <c r="BCN25" s="5"/>
      <c r="BCO25" s="5"/>
      <c r="BCP25" s="5"/>
      <c r="BCQ25" s="5"/>
      <c r="BCR25" s="5"/>
      <c r="BCS25" s="5"/>
      <c r="BCT25" s="5"/>
      <c r="BCU25" s="5"/>
      <c r="BCV25" s="5"/>
      <c r="BCW25" s="5"/>
      <c r="BCX25" s="5"/>
      <c r="BCY25" s="5"/>
      <c r="BCZ25" s="5"/>
      <c r="BDA25" s="5"/>
      <c r="BDB25" s="5"/>
      <c r="BDC25" s="5"/>
      <c r="BDD25" s="5"/>
      <c r="BDE25" s="5"/>
      <c r="BDF25" s="5"/>
      <c r="BDG25" s="5"/>
      <c r="BDH25" s="5"/>
      <c r="BDI25" s="5"/>
      <c r="BDJ25" s="5"/>
      <c r="BDK25" s="5"/>
      <c r="BDL25" s="5"/>
      <c r="BDM25" s="5"/>
      <c r="BDN25" s="5"/>
      <c r="BDO25" s="5"/>
      <c r="BDP25" s="5"/>
      <c r="BDQ25" s="5"/>
      <c r="BDR25" s="5"/>
      <c r="BDS25" s="5"/>
      <c r="BDT25" s="5"/>
      <c r="BDU25" s="5"/>
      <c r="BDV25" s="5"/>
      <c r="BDW25" s="5"/>
      <c r="BDX25" s="5"/>
      <c r="BDY25" s="5"/>
      <c r="BDZ25" s="5"/>
      <c r="BEA25" s="5"/>
      <c r="BEB25" s="5"/>
      <c r="BEC25" s="5"/>
      <c r="BED25" s="5"/>
      <c r="BEE25" s="5"/>
      <c r="BEF25" s="5"/>
      <c r="BEG25" s="5"/>
      <c r="BEH25" s="5"/>
      <c r="BEI25" s="5"/>
      <c r="BEJ25" s="5"/>
      <c r="BEK25" s="5"/>
      <c r="BEL25" s="5"/>
      <c r="BEM25" s="5"/>
      <c r="BEN25" s="5"/>
      <c r="BEO25" s="5"/>
      <c r="BEP25" s="5"/>
      <c r="BEQ25" s="5"/>
      <c r="BER25" s="5"/>
      <c r="BES25" s="5"/>
      <c r="BET25" s="5"/>
      <c r="BEU25" s="5"/>
      <c r="BEV25" s="5"/>
      <c r="BEW25" s="5"/>
      <c r="BEX25" s="5"/>
      <c r="BEY25" s="5"/>
      <c r="BEZ25" s="5"/>
      <c r="BFA25" s="5"/>
      <c r="BFB25" s="5"/>
      <c r="BFC25" s="5"/>
      <c r="BFD25" s="5"/>
      <c r="BFE25" s="5"/>
      <c r="BFF25" s="5"/>
      <c r="BFG25" s="5"/>
      <c r="BFH25" s="5"/>
      <c r="BFI25" s="5"/>
      <c r="BFJ25" s="5"/>
      <c r="BFK25" s="5"/>
      <c r="BFL25" s="5"/>
      <c r="BFM25" s="5"/>
      <c r="BFN25" s="5"/>
      <c r="BFO25" s="5"/>
      <c r="BFP25" s="5"/>
      <c r="BFQ25" s="5"/>
      <c r="BFR25" s="5"/>
      <c r="BFS25" s="5"/>
      <c r="BFT25" s="5"/>
      <c r="BFU25" s="5"/>
      <c r="BFV25" s="5"/>
      <c r="BFW25" s="5"/>
      <c r="BFX25" s="5"/>
      <c r="BFY25" s="5"/>
      <c r="BFZ25" s="5"/>
      <c r="BGA25" s="5"/>
      <c r="BGB25" s="5"/>
      <c r="BGC25" s="5"/>
      <c r="BGD25" s="5"/>
      <c r="BGE25" s="5"/>
      <c r="BGF25" s="5"/>
      <c r="BGG25" s="5"/>
      <c r="BGH25" s="5"/>
      <c r="BGI25" s="5"/>
      <c r="BGJ25" s="5"/>
      <c r="BGK25" s="5"/>
      <c r="BGL25" s="5"/>
      <c r="BGM25" s="5"/>
      <c r="BGN25" s="5"/>
      <c r="BGO25" s="5"/>
      <c r="BGP25" s="5"/>
      <c r="BGQ25" s="5"/>
      <c r="BGR25" s="5"/>
      <c r="BGS25" s="5"/>
      <c r="BGT25" s="5"/>
      <c r="BGU25" s="5"/>
      <c r="BGV25" s="5"/>
      <c r="BGW25" s="5"/>
    </row>
    <row r="26" spans="1:1557" x14ac:dyDescent="0.2">
      <c r="B26" s="19" t="s">
        <v>11</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5"/>
      <c r="NI26" s="5"/>
      <c r="NJ26" s="5"/>
      <c r="NK26" s="5"/>
      <c r="NL26" s="5"/>
      <c r="NM26" s="5"/>
      <c r="NN26" s="5"/>
      <c r="NO26" s="5"/>
      <c r="NP26" s="5"/>
      <c r="NQ26" s="5"/>
      <c r="NR26" s="5"/>
      <c r="NS26" s="5"/>
      <c r="NT26" s="5"/>
      <c r="NU26" s="5"/>
      <c r="NV26" s="5"/>
      <c r="NW26" s="5"/>
      <c r="NX26" s="5"/>
      <c r="NY26" s="5"/>
      <c r="NZ26" s="5"/>
      <c r="OA26" s="5"/>
      <c r="OB26" s="5"/>
      <c r="OC26" s="5"/>
      <c r="OD26" s="5"/>
      <c r="OE26" s="5"/>
      <c r="OF26" s="5"/>
      <c r="OG26" s="5"/>
      <c r="OH26" s="5"/>
      <c r="OI26" s="5"/>
      <c r="OJ26" s="5"/>
      <c r="OK26" s="5"/>
      <c r="OL26" s="5"/>
      <c r="OM26" s="5"/>
      <c r="ON26" s="5"/>
      <c r="OO26" s="5"/>
      <c r="OP26" s="5"/>
      <c r="OQ26" s="5"/>
      <c r="OR26" s="5"/>
      <c r="OS26" s="5"/>
      <c r="OT26" s="5"/>
      <c r="OU26" s="5"/>
      <c r="OV26" s="5"/>
      <c r="OW26" s="5"/>
      <c r="OX26" s="5"/>
      <c r="OY26" s="5"/>
      <c r="OZ26" s="5"/>
      <c r="PA26" s="5"/>
      <c r="PB26" s="5"/>
      <c r="PC26" s="5"/>
      <c r="PD26" s="5"/>
      <c r="PE26" s="5"/>
      <c r="PF26" s="5"/>
      <c r="PG26" s="5"/>
      <c r="PH26" s="5"/>
      <c r="PI26" s="5"/>
      <c r="PJ26" s="5"/>
      <c r="PK26" s="5"/>
      <c r="PL26" s="5"/>
      <c r="PM26" s="5"/>
      <c r="PN26" s="5"/>
      <c r="PO26" s="5"/>
      <c r="PP26" s="5"/>
      <c r="PQ26" s="5"/>
      <c r="PR26" s="5"/>
      <c r="PS26" s="5"/>
      <c r="PT26" s="5"/>
      <c r="PU26" s="5"/>
      <c r="PV26" s="5"/>
      <c r="PW26" s="5"/>
      <c r="PX26" s="5"/>
      <c r="PY26" s="5"/>
      <c r="PZ26" s="5"/>
      <c r="QA26" s="5"/>
      <c r="QB26" s="5"/>
      <c r="QC26" s="5"/>
      <c r="QD26" s="5"/>
      <c r="QE26" s="5"/>
      <c r="QF26" s="5"/>
      <c r="QG26" s="5"/>
      <c r="QH26" s="5"/>
      <c r="QI26" s="5"/>
      <c r="QJ26" s="5"/>
      <c r="QK26" s="5"/>
      <c r="QL26" s="5"/>
      <c r="QM26" s="5"/>
      <c r="QN26" s="5"/>
      <c r="QO26" s="5"/>
      <c r="QP26" s="5"/>
      <c r="QQ26" s="5"/>
      <c r="QR26" s="5"/>
      <c r="QS26" s="5"/>
      <c r="QT26" s="5"/>
      <c r="QU26" s="5"/>
      <c r="QV26" s="5"/>
      <c r="QW26" s="5"/>
      <c r="QX26" s="5"/>
      <c r="QY26" s="5"/>
      <c r="QZ26" s="5"/>
      <c r="RA26" s="5"/>
      <c r="RB26" s="5"/>
      <c r="RC26" s="5"/>
      <c r="RD26" s="5"/>
      <c r="RE26" s="5"/>
      <c r="RF26" s="5"/>
      <c r="RG26" s="5"/>
      <c r="RH26" s="5"/>
      <c r="RI26" s="5"/>
      <c r="RJ26" s="5"/>
      <c r="RK26" s="5"/>
      <c r="RL26" s="5"/>
      <c r="RM26" s="5"/>
      <c r="RN26" s="5"/>
      <c r="RO26" s="5"/>
      <c r="RP26" s="5"/>
      <c r="RQ26" s="5"/>
      <c r="RR26" s="5"/>
      <c r="RS26" s="5"/>
      <c r="RT26" s="5"/>
      <c r="RU26" s="5"/>
      <c r="RV26" s="5"/>
      <c r="RW26" s="5"/>
      <c r="RX26" s="5"/>
      <c r="RY26" s="5"/>
      <c r="RZ26" s="5"/>
      <c r="SA26" s="5"/>
      <c r="SB26" s="5"/>
      <c r="SC26" s="5"/>
      <c r="SD26" s="5"/>
      <c r="SE26" s="5"/>
      <c r="SF26" s="5"/>
      <c r="SG26" s="5"/>
      <c r="SH26" s="5"/>
      <c r="SI26" s="5"/>
      <c r="SJ26" s="5"/>
      <c r="SK26" s="5"/>
      <c r="SL26" s="5"/>
      <c r="SM26" s="5"/>
      <c r="SN26" s="5"/>
      <c r="SO26" s="5"/>
      <c r="SP26" s="5"/>
      <c r="SQ26" s="5"/>
      <c r="SR26" s="5"/>
      <c r="SS26" s="5"/>
      <c r="ST26" s="5"/>
      <c r="SU26" s="5"/>
      <c r="SV26" s="5"/>
      <c r="SW26" s="5"/>
      <c r="SX26" s="5"/>
      <c r="SY26" s="5"/>
      <c r="SZ26" s="5"/>
      <c r="TA26" s="5"/>
      <c r="TB26" s="5"/>
      <c r="TC26" s="5"/>
      <c r="TD26" s="5"/>
      <c r="TE26" s="5"/>
      <c r="TF26" s="5"/>
      <c r="TG26" s="5"/>
      <c r="TH26" s="5"/>
      <c r="TI26" s="5"/>
      <c r="TJ26" s="5"/>
      <c r="TK26" s="5"/>
      <c r="TL26" s="5"/>
      <c r="TM26" s="5"/>
      <c r="TN26" s="5"/>
      <c r="TO26" s="5"/>
      <c r="TP26" s="5"/>
      <c r="TQ26" s="5"/>
      <c r="TR26" s="5"/>
      <c r="TS26" s="5"/>
      <c r="TT26" s="5"/>
      <c r="TU26" s="5"/>
      <c r="TV26" s="5"/>
      <c r="TW26" s="5"/>
      <c r="TX26" s="5"/>
      <c r="TY26" s="5"/>
      <c r="TZ26" s="5"/>
      <c r="UA26" s="5"/>
      <c r="UB26" s="5"/>
      <c r="UC26" s="5"/>
      <c r="UD26" s="5"/>
      <c r="UE26" s="5"/>
      <c r="UF26" s="5"/>
      <c r="UG26" s="5"/>
      <c r="UH26" s="5"/>
      <c r="UI26" s="5"/>
      <c r="UJ26" s="5"/>
      <c r="UK26" s="5"/>
      <c r="UL26" s="5"/>
      <c r="UM26" s="5"/>
      <c r="UN26" s="5"/>
      <c r="UO26" s="5"/>
      <c r="UP26" s="5"/>
      <c r="UQ26" s="5"/>
      <c r="UR26" s="5"/>
      <c r="US26" s="5"/>
      <c r="UT26" s="5"/>
      <c r="UU26" s="5"/>
      <c r="UV26" s="5"/>
      <c r="UW26" s="5"/>
      <c r="UX26" s="5"/>
      <c r="UY26" s="5"/>
      <c r="UZ26" s="5"/>
      <c r="VA26" s="5"/>
      <c r="VB26" s="5"/>
      <c r="VC26" s="5"/>
      <c r="VD26" s="5"/>
      <c r="VE26" s="5"/>
      <c r="VF26" s="5"/>
      <c r="VG26" s="5"/>
      <c r="VH26" s="5"/>
      <c r="VI26" s="5"/>
      <c r="VJ26" s="5"/>
      <c r="VK26" s="5"/>
      <c r="VL26" s="5"/>
      <c r="VM26" s="5"/>
      <c r="VN26" s="5"/>
      <c r="VO26" s="5"/>
      <c r="VP26" s="5"/>
      <c r="VQ26" s="5"/>
      <c r="VR26" s="5"/>
      <c r="VS26" s="5"/>
      <c r="VT26" s="5"/>
      <c r="VU26" s="5"/>
      <c r="VV26" s="5"/>
      <c r="VW26" s="5"/>
      <c r="VX26" s="5"/>
      <c r="VY26" s="5"/>
      <c r="VZ26" s="5"/>
      <c r="WA26" s="5"/>
      <c r="WB26" s="5"/>
      <c r="WC26" s="5"/>
      <c r="WD26" s="5"/>
      <c r="WE26" s="5"/>
      <c r="WF26" s="5"/>
      <c r="WG26" s="5"/>
      <c r="WH26" s="5"/>
      <c r="WI26" s="5"/>
      <c r="WJ26" s="5"/>
      <c r="WK26" s="5"/>
      <c r="WL26" s="5"/>
      <c r="WM26" s="5"/>
      <c r="WN26" s="5"/>
      <c r="WO26" s="5"/>
      <c r="WP26" s="5"/>
      <c r="WQ26" s="5"/>
      <c r="WR26" s="5"/>
      <c r="WS26" s="5"/>
      <c r="WT26" s="5"/>
      <c r="WU26" s="5"/>
      <c r="WV26" s="5"/>
      <c r="WW26" s="5"/>
      <c r="WX26" s="5"/>
      <c r="WY26" s="5"/>
      <c r="WZ26" s="5"/>
      <c r="XA26" s="5"/>
      <c r="XB26" s="5"/>
      <c r="XC26" s="5"/>
      <c r="XD26" s="5"/>
      <c r="XE26" s="5"/>
      <c r="XF26" s="5"/>
      <c r="XG26" s="5"/>
      <c r="XH26" s="5"/>
      <c r="XI26" s="5"/>
      <c r="XJ26" s="5"/>
      <c r="XK26" s="5"/>
      <c r="XL26" s="5"/>
      <c r="XM26" s="5"/>
      <c r="XN26" s="5"/>
      <c r="XO26" s="5"/>
      <c r="XP26" s="5"/>
      <c r="XQ26" s="5"/>
      <c r="XR26" s="5"/>
      <c r="XS26" s="5"/>
      <c r="XT26" s="5"/>
      <c r="XU26" s="5"/>
      <c r="XV26" s="5"/>
      <c r="XW26" s="5"/>
      <c r="XX26" s="5"/>
      <c r="XY26" s="5"/>
      <c r="XZ26" s="5"/>
      <c r="YA26" s="5"/>
      <c r="YB26" s="5"/>
      <c r="YC26" s="5"/>
      <c r="YD26" s="5"/>
      <c r="YE26" s="5"/>
      <c r="YF26" s="5"/>
      <c r="YG26" s="5"/>
      <c r="YH26" s="5"/>
      <c r="YI26" s="5"/>
      <c r="YJ26" s="5"/>
      <c r="YK26" s="5"/>
      <c r="YL26" s="5"/>
      <c r="YM26" s="5"/>
      <c r="YN26" s="5"/>
      <c r="YO26" s="5"/>
      <c r="YP26" s="5"/>
      <c r="YQ26" s="5"/>
      <c r="YR26" s="5"/>
      <c r="YS26" s="5"/>
      <c r="YT26" s="5"/>
      <c r="YU26" s="5"/>
      <c r="YV26" s="5"/>
      <c r="YW26" s="5"/>
      <c r="YX26" s="5"/>
      <c r="YY26" s="5"/>
      <c r="YZ26" s="5"/>
      <c r="ZA26" s="5"/>
      <c r="ZB26" s="5"/>
      <c r="ZC26" s="5"/>
      <c r="ZD26" s="5"/>
      <c r="ZE26" s="5"/>
      <c r="ZF26" s="5"/>
      <c r="ZG26" s="5"/>
      <c r="ZH26" s="5"/>
      <c r="ZI26" s="5"/>
      <c r="ZJ26" s="5"/>
      <c r="ZK26" s="5"/>
      <c r="ZL26" s="5"/>
      <c r="ZM26" s="5"/>
      <c r="ZN26" s="5"/>
      <c r="ZO26" s="5"/>
      <c r="ZP26" s="5"/>
      <c r="ZQ26" s="5"/>
      <c r="ZR26" s="5"/>
      <c r="ZS26" s="5"/>
      <c r="ZT26" s="5"/>
      <c r="ZU26" s="5"/>
      <c r="ZV26" s="5"/>
      <c r="ZW26" s="5"/>
      <c r="ZX26" s="5"/>
      <c r="ZY26" s="5"/>
      <c r="ZZ26" s="5"/>
      <c r="AAA26" s="5"/>
      <c r="AAB26" s="5"/>
      <c r="AAC26" s="5"/>
      <c r="AAD26" s="5"/>
      <c r="AAE26" s="5"/>
      <c r="AAF26" s="5"/>
      <c r="AAG26" s="5"/>
      <c r="AAH26" s="5"/>
      <c r="AAI26" s="5"/>
      <c r="AAJ26" s="5"/>
      <c r="AAK26" s="5"/>
      <c r="AAL26" s="5"/>
      <c r="AAM26" s="5"/>
      <c r="AAN26" s="5"/>
      <c r="AAO26" s="5"/>
      <c r="AAP26" s="5"/>
      <c r="AAQ26" s="5"/>
      <c r="AAR26" s="5"/>
      <c r="AAS26" s="5"/>
      <c r="AAT26" s="5"/>
      <c r="AAU26" s="5"/>
      <c r="AAV26" s="5"/>
      <c r="AAW26" s="5"/>
      <c r="AAX26" s="5"/>
      <c r="AAY26" s="5"/>
      <c r="AAZ26" s="5"/>
      <c r="ABA26" s="5"/>
      <c r="ABB26" s="5"/>
      <c r="ABC26" s="5"/>
      <c r="ABD26" s="5"/>
      <c r="ABE26" s="5"/>
      <c r="ABF26" s="5"/>
      <c r="ABG26" s="5"/>
      <c r="ABH26" s="5"/>
      <c r="ABI26" s="5"/>
      <c r="ABJ26" s="5"/>
      <c r="ABK26" s="5"/>
      <c r="ABL26" s="5"/>
      <c r="ABM26" s="5"/>
      <c r="ABN26" s="5"/>
      <c r="ABO26" s="5"/>
      <c r="ABP26" s="5"/>
      <c r="ABQ26" s="5"/>
      <c r="ABR26" s="5"/>
      <c r="ABS26" s="5"/>
      <c r="ABT26" s="5"/>
      <c r="ABU26" s="5"/>
      <c r="ABV26" s="5"/>
      <c r="ABW26" s="5"/>
      <c r="ABX26" s="5"/>
      <c r="ABY26" s="5"/>
      <c r="ABZ26" s="5"/>
      <c r="ACA26" s="5"/>
      <c r="ACB26" s="5"/>
      <c r="ACC26" s="5"/>
      <c r="ACD26" s="5"/>
      <c r="ACE26" s="5"/>
      <c r="ACF26" s="5"/>
      <c r="ACG26" s="5"/>
      <c r="ACH26" s="5"/>
      <c r="ACI26" s="5"/>
      <c r="ACJ26" s="5"/>
      <c r="ACK26" s="5"/>
      <c r="ACL26" s="5"/>
      <c r="ACM26" s="5"/>
      <c r="ACN26" s="5"/>
      <c r="ACO26" s="5"/>
      <c r="ACP26" s="5"/>
      <c r="ACQ26" s="5"/>
      <c r="ACR26" s="5"/>
      <c r="ACS26" s="5"/>
      <c r="ACT26" s="5"/>
      <c r="ACU26" s="5"/>
      <c r="ACV26" s="5"/>
      <c r="ACW26" s="5"/>
      <c r="ACX26" s="5"/>
      <c r="ACY26" s="5"/>
      <c r="ACZ26" s="5"/>
      <c r="ADA26" s="5"/>
      <c r="ADB26" s="5"/>
      <c r="ADC26" s="5"/>
      <c r="ADD26" s="5"/>
      <c r="ADE26" s="5"/>
      <c r="ADF26" s="5"/>
      <c r="ADG26" s="5"/>
      <c r="ADH26" s="5"/>
      <c r="ADI26" s="5"/>
      <c r="ADJ26" s="5"/>
      <c r="ADK26" s="5"/>
      <c r="ADL26" s="5"/>
      <c r="ADM26" s="5"/>
      <c r="ADN26" s="5"/>
      <c r="ADO26" s="5"/>
      <c r="ADP26" s="5"/>
      <c r="ADQ26" s="5"/>
      <c r="ADR26" s="5"/>
      <c r="ADS26" s="5"/>
      <c r="ADT26" s="5"/>
      <c r="ADU26" s="5"/>
      <c r="ADV26" s="5"/>
      <c r="ADW26" s="5"/>
      <c r="ADX26" s="5"/>
      <c r="ADY26" s="5"/>
      <c r="ADZ26" s="5"/>
      <c r="AEA26" s="5"/>
      <c r="AEB26" s="5"/>
      <c r="AEC26" s="5"/>
      <c r="AED26" s="5"/>
      <c r="AEE26" s="5"/>
      <c r="AEF26" s="5"/>
      <c r="AEG26" s="5"/>
      <c r="AEH26" s="5"/>
      <c r="AEI26" s="5"/>
      <c r="AEJ26" s="5"/>
      <c r="AEK26" s="5"/>
      <c r="AEL26" s="5"/>
      <c r="AEM26" s="5"/>
      <c r="AEN26" s="5"/>
      <c r="AEO26" s="5"/>
      <c r="AEP26" s="5"/>
      <c r="AEQ26" s="5"/>
      <c r="AER26" s="5"/>
      <c r="AES26" s="5"/>
      <c r="AET26" s="5"/>
      <c r="AEU26" s="5"/>
      <c r="AEV26" s="5"/>
      <c r="AEW26" s="5"/>
      <c r="AEX26" s="5"/>
      <c r="AEY26" s="5"/>
      <c r="AEZ26" s="5"/>
      <c r="AFA26" s="5"/>
      <c r="AFB26" s="5"/>
      <c r="AFC26" s="5"/>
      <c r="AFD26" s="5"/>
      <c r="AFE26" s="5"/>
      <c r="AFF26" s="5"/>
      <c r="AFG26" s="5"/>
      <c r="AFH26" s="5"/>
      <c r="AFI26" s="5"/>
      <c r="AFJ26" s="5"/>
      <c r="AFK26" s="5"/>
      <c r="AFL26" s="5"/>
      <c r="AFM26" s="5"/>
      <c r="AFN26" s="5"/>
      <c r="AFO26" s="5"/>
      <c r="AFP26" s="5"/>
      <c r="AFQ26" s="5"/>
      <c r="AFR26" s="5"/>
      <c r="AFS26" s="5"/>
      <c r="AFT26" s="5"/>
      <c r="AFU26" s="5"/>
      <c r="AFV26" s="5"/>
      <c r="AFW26" s="5"/>
      <c r="AFX26" s="5"/>
      <c r="AFY26" s="5"/>
      <c r="AFZ26" s="5"/>
      <c r="AGA26" s="5"/>
      <c r="AGB26" s="5"/>
      <c r="AGC26" s="5"/>
      <c r="AGD26" s="5"/>
      <c r="AGE26" s="5"/>
      <c r="AGF26" s="5"/>
      <c r="AGG26" s="5"/>
      <c r="AGH26" s="5"/>
      <c r="AGI26" s="5"/>
      <c r="AGJ26" s="5"/>
      <c r="AGK26" s="5"/>
      <c r="AGL26" s="5"/>
      <c r="AGM26" s="5"/>
      <c r="AGN26" s="5"/>
      <c r="AGO26" s="5"/>
      <c r="AGP26" s="5"/>
      <c r="AGQ26" s="5"/>
      <c r="AGR26" s="5"/>
      <c r="AGS26" s="5"/>
      <c r="AGT26" s="5"/>
      <c r="AGU26" s="5"/>
      <c r="AGV26" s="5"/>
      <c r="AGW26" s="5"/>
      <c r="AGX26" s="5"/>
      <c r="AGY26" s="5"/>
      <c r="AGZ26" s="5"/>
      <c r="AHA26" s="5"/>
      <c r="AHB26" s="5"/>
      <c r="AHC26" s="5"/>
      <c r="AHD26" s="5"/>
      <c r="AHE26" s="5"/>
      <c r="AHF26" s="5"/>
      <c r="AHG26" s="5"/>
      <c r="AHH26" s="5"/>
      <c r="AHI26" s="5"/>
      <c r="AHJ26" s="5"/>
      <c r="AHK26" s="5"/>
      <c r="AHL26" s="5"/>
      <c r="AHM26" s="5"/>
      <c r="AHN26" s="5"/>
      <c r="AHO26" s="5"/>
      <c r="AHP26" s="5"/>
      <c r="AHQ26" s="5"/>
      <c r="AHR26" s="5"/>
      <c r="AHS26" s="5"/>
      <c r="AHT26" s="5"/>
      <c r="AHU26" s="5"/>
      <c r="AHV26" s="5"/>
      <c r="AHW26" s="5"/>
      <c r="AHX26" s="5"/>
      <c r="AHY26" s="5"/>
      <c r="AHZ26" s="5"/>
      <c r="AIA26" s="5"/>
      <c r="AIB26" s="5"/>
      <c r="AIC26" s="5"/>
      <c r="AID26" s="5"/>
      <c r="AIE26" s="5"/>
      <c r="AIF26" s="5"/>
      <c r="AIG26" s="5"/>
      <c r="AIH26" s="5"/>
      <c r="AII26" s="5"/>
      <c r="AIJ26" s="5"/>
      <c r="AIK26" s="5"/>
      <c r="AIL26" s="5"/>
      <c r="AIM26" s="5"/>
      <c r="AIN26" s="5"/>
      <c r="AIO26" s="5"/>
      <c r="AIP26" s="5"/>
      <c r="AIQ26" s="5"/>
      <c r="AIR26" s="5"/>
      <c r="AIS26" s="5"/>
      <c r="AIT26" s="5"/>
      <c r="AIU26" s="5"/>
      <c r="AIV26" s="5"/>
      <c r="AIW26" s="5"/>
      <c r="AIX26" s="5"/>
      <c r="AIY26" s="5"/>
      <c r="AIZ26" s="5"/>
      <c r="AJA26" s="5"/>
      <c r="AJB26" s="5"/>
      <c r="AJC26" s="5"/>
      <c r="AJD26" s="5"/>
      <c r="AJE26" s="5"/>
      <c r="AJF26" s="5"/>
      <c r="AJG26" s="5"/>
      <c r="AJH26" s="5"/>
      <c r="AJI26" s="5"/>
      <c r="AJJ26" s="5"/>
      <c r="AJK26" s="5"/>
      <c r="AJL26" s="5"/>
      <c r="AJM26" s="5"/>
      <c r="AJN26" s="5"/>
      <c r="AJO26" s="5"/>
      <c r="AJP26" s="5"/>
      <c r="AJQ26" s="5"/>
      <c r="AJR26" s="5"/>
      <c r="AJS26" s="5"/>
      <c r="AJT26" s="5"/>
      <c r="AJU26" s="5"/>
      <c r="AJV26" s="5"/>
      <c r="AJW26" s="5"/>
      <c r="AJX26" s="5"/>
      <c r="AJY26" s="5"/>
      <c r="AJZ26" s="5"/>
      <c r="AKA26" s="5"/>
      <c r="AKB26" s="5"/>
      <c r="AKC26" s="5"/>
      <c r="AKD26" s="5"/>
      <c r="AKE26" s="5"/>
      <c r="AKF26" s="5"/>
      <c r="AKG26" s="5"/>
      <c r="AKH26" s="5"/>
      <c r="AKI26" s="5"/>
      <c r="AKJ26" s="5"/>
      <c r="AKK26" s="5"/>
      <c r="AKL26" s="5"/>
      <c r="AKM26" s="5"/>
      <c r="AKN26" s="5"/>
      <c r="AKO26" s="5"/>
      <c r="AKP26" s="5"/>
      <c r="AKQ26" s="5"/>
      <c r="AKR26" s="5"/>
      <c r="AKS26" s="5"/>
      <c r="AKT26" s="5"/>
      <c r="AKU26" s="5"/>
      <c r="AKV26" s="5"/>
      <c r="AKW26" s="5"/>
      <c r="AKX26" s="5"/>
      <c r="AKY26" s="5"/>
      <c r="AKZ26" s="5"/>
      <c r="ALA26" s="5"/>
      <c r="ALB26" s="5"/>
      <c r="ALC26" s="5"/>
      <c r="ALD26" s="5"/>
      <c r="ALE26" s="5"/>
      <c r="ALF26" s="5"/>
      <c r="ALG26" s="5"/>
      <c r="ALH26" s="5"/>
      <c r="ALI26" s="5"/>
      <c r="ALJ26" s="5"/>
      <c r="ALK26" s="5"/>
      <c r="ALL26" s="5"/>
      <c r="ALM26" s="5"/>
      <c r="ALN26" s="5"/>
      <c r="ALO26" s="5"/>
      <c r="ALP26" s="5"/>
      <c r="ALQ26" s="5"/>
      <c r="ALR26" s="5"/>
      <c r="ALS26" s="5"/>
      <c r="ALT26" s="5"/>
      <c r="ALU26" s="5"/>
      <c r="ALV26" s="5"/>
      <c r="ALW26" s="5"/>
      <c r="ALX26" s="5"/>
      <c r="ALY26" s="5"/>
      <c r="ALZ26" s="5"/>
      <c r="AMA26" s="5"/>
      <c r="AMB26" s="5"/>
      <c r="AMC26" s="5"/>
      <c r="AMD26" s="5"/>
      <c r="AME26" s="5"/>
      <c r="AMF26" s="5"/>
      <c r="AMG26" s="5"/>
      <c r="AMH26" s="5"/>
      <c r="AMI26" s="5"/>
      <c r="AMJ26" s="5"/>
      <c r="AMK26" s="5"/>
      <c r="AML26" s="5"/>
      <c r="AMM26" s="5"/>
      <c r="AMN26" s="5"/>
      <c r="AMO26" s="5"/>
      <c r="AMP26" s="5"/>
      <c r="AMQ26" s="5"/>
      <c r="AMR26" s="5"/>
      <c r="AMS26" s="5"/>
      <c r="AMT26" s="5"/>
      <c r="AMU26" s="5"/>
      <c r="AMV26" s="5"/>
      <c r="AMW26" s="5"/>
      <c r="AMX26" s="5"/>
      <c r="AMY26" s="5"/>
      <c r="AMZ26" s="5"/>
      <c r="ANA26" s="5"/>
      <c r="ANB26" s="5"/>
      <c r="ANC26" s="5"/>
      <c r="AND26" s="5"/>
      <c r="ANE26" s="5"/>
      <c r="ANF26" s="5"/>
      <c r="ANG26" s="5"/>
      <c r="ANH26" s="5"/>
      <c r="ANI26" s="5"/>
      <c r="ANJ26" s="5"/>
      <c r="ANK26" s="5"/>
      <c r="ANL26" s="5"/>
      <c r="ANM26" s="5"/>
      <c r="ANN26" s="5"/>
      <c r="ANO26" s="5"/>
      <c r="ANP26" s="5"/>
      <c r="ANQ26" s="5"/>
      <c r="ANR26" s="5"/>
      <c r="ANS26" s="5"/>
      <c r="ANT26" s="5"/>
      <c r="ANU26" s="5"/>
      <c r="ANV26" s="5"/>
      <c r="ANW26" s="5"/>
      <c r="ANX26" s="5"/>
      <c r="ANY26" s="5"/>
      <c r="ANZ26" s="5"/>
      <c r="AOA26" s="5"/>
      <c r="AOB26" s="5"/>
      <c r="AOC26" s="5"/>
      <c r="AOD26" s="5"/>
      <c r="AOE26" s="5"/>
      <c r="AOF26" s="5"/>
      <c r="AOG26" s="5"/>
      <c r="AOH26" s="5"/>
      <c r="AOI26" s="5"/>
      <c r="AOJ26" s="5"/>
      <c r="AOK26" s="5"/>
      <c r="AOL26" s="5"/>
      <c r="AOM26" s="5"/>
      <c r="AON26" s="5"/>
      <c r="AOO26" s="5"/>
      <c r="AOP26" s="5"/>
      <c r="AOQ26" s="5"/>
      <c r="AOR26" s="5"/>
      <c r="AOS26" s="5"/>
      <c r="AOT26" s="5"/>
      <c r="AOU26" s="5"/>
      <c r="AOV26" s="5"/>
      <c r="AOW26" s="5"/>
      <c r="AOX26" s="5"/>
      <c r="AOY26" s="5"/>
      <c r="AOZ26" s="5"/>
      <c r="APA26" s="5"/>
      <c r="APB26" s="5"/>
      <c r="APC26" s="5"/>
      <c r="APD26" s="5"/>
      <c r="APE26" s="5"/>
      <c r="APF26" s="5"/>
      <c r="APG26" s="5"/>
      <c r="APH26" s="5"/>
      <c r="API26" s="5"/>
      <c r="APJ26" s="5"/>
      <c r="APK26" s="5"/>
      <c r="APL26" s="5"/>
      <c r="APM26" s="5"/>
      <c r="APN26" s="5"/>
      <c r="APO26" s="5"/>
      <c r="APP26" s="5"/>
      <c r="APQ26" s="5"/>
      <c r="APR26" s="5"/>
      <c r="APS26" s="5"/>
      <c r="APT26" s="5"/>
      <c r="APU26" s="5"/>
      <c r="APV26" s="5"/>
      <c r="APW26" s="5"/>
      <c r="APX26" s="5"/>
      <c r="APY26" s="5"/>
      <c r="APZ26" s="5"/>
      <c r="AQA26" s="5"/>
      <c r="AQB26" s="5"/>
      <c r="AQC26" s="5"/>
      <c r="AQD26" s="5"/>
      <c r="AQE26" s="5"/>
      <c r="AQF26" s="5"/>
      <c r="AQG26" s="5"/>
      <c r="AQH26" s="5"/>
      <c r="AQI26" s="5"/>
      <c r="AQJ26" s="5"/>
      <c r="AQK26" s="5"/>
      <c r="AQL26" s="5"/>
      <c r="AQM26" s="5"/>
      <c r="AQN26" s="5"/>
      <c r="AQO26" s="5"/>
      <c r="AQP26" s="5"/>
      <c r="AQQ26" s="5"/>
      <c r="AQR26" s="5"/>
      <c r="AQS26" s="5"/>
      <c r="AQT26" s="5"/>
      <c r="AQU26" s="5"/>
      <c r="AQV26" s="5"/>
      <c r="AQW26" s="5"/>
      <c r="AQX26" s="5"/>
      <c r="AQY26" s="5"/>
      <c r="AQZ26" s="5"/>
      <c r="ARA26" s="5"/>
      <c r="ARB26" s="5"/>
      <c r="ARC26" s="5"/>
      <c r="ARD26" s="5"/>
      <c r="ARE26" s="5"/>
      <c r="ARF26" s="5"/>
      <c r="ARG26" s="5"/>
      <c r="ARH26" s="5"/>
      <c r="ARI26" s="5"/>
      <c r="ARJ26" s="5"/>
      <c r="ARK26" s="5"/>
      <c r="ARL26" s="5"/>
      <c r="ARM26" s="5"/>
      <c r="ARN26" s="5"/>
      <c r="ARO26" s="5"/>
      <c r="ARP26" s="5"/>
      <c r="ARQ26" s="5"/>
      <c r="ARR26" s="5"/>
      <c r="ARS26" s="5"/>
      <c r="ART26" s="5"/>
      <c r="ARU26" s="5"/>
      <c r="ARV26" s="5"/>
      <c r="ARW26" s="5"/>
      <c r="ARX26" s="5"/>
      <c r="ARY26" s="5"/>
      <c r="ARZ26" s="5"/>
      <c r="ASA26" s="5"/>
      <c r="ASB26" s="5"/>
      <c r="ASC26" s="5"/>
      <c r="ASD26" s="5"/>
      <c r="ASE26" s="5"/>
      <c r="ASF26" s="5"/>
      <c r="ASG26" s="5"/>
      <c r="ASH26" s="5"/>
      <c r="ASI26" s="5"/>
      <c r="ASJ26" s="5"/>
      <c r="ASK26" s="5"/>
      <c r="ASL26" s="5"/>
      <c r="ASM26" s="5"/>
      <c r="ASN26" s="5"/>
      <c r="ASO26" s="5"/>
      <c r="ASP26" s="5"/>
      <c r="ASQ26" s="5"/>
      <c r="ASR26" s="5"/>
      <c r="ASS26" s="5"/>
      <c r="AST26" s="5"/>
      <c r="ASU26" s="5"/>
      <c r="ASV26" s="5"/>
      <c r="ASW26" s="5"/>
      <c r="ASX26" s="5"/>
      <c r="ASY26" s="5"/>
      <c r="ASZ26" s="5"/>
      <c r="ATA26" s="5"/>
      <c r="ATB26" s="5"/>
      <c r="ATC26" s="5"/>
      <c r="ATD26" s="5"/>
      <c r="ATE26" s="5"/>
      <c r="ATF26" s="5"/>
      <c r="ATG26" s="5"/>
      <c r="ATH26" s="5"/>
      <c r="ATI26" s="5"/>
      <c r="ATJ26" s="5"/>
      <c r="ATK26" s="5"/>
      <c r="ATL26" s="5"/>
      <c r="ATM26" s="5"/>
      <c r="ATN26" s="5"/>
      <c r="ATO26" s="5"/>
      <c r="ATP26" s="5"/>
      <c r="ATQ26" s="5"/>
      <c r="ATR26" s="5"/>
      <c r="ATS26" s="5"/>
      <c r="ATT26" s="5"/>
      <c r="ATU26" s="5"/>
      <c r="ATV26" s="5"/>
      <c r="ATW26" s="5"/>
      <c r="ATX26" s="5"/>
      <c r="ATY26" s="5"/>
      <c r="ATZ26" s="5"/>
      <c r="AUA26" s="5"/>
      <c r="AUB26" s="5"/>
      <c r="AUC26" s="5"/>
      <c r="AUD26" s="5"/>
      <c r="AUE26" s="5"/>
      <c r="AUF26" s="5"/>
      <c r="AUG26" s="5"/>
      <c r="AUH26" s="5"/>
      <c r="AUI26" s="5"/>
      <c r="AUJ26" s="5"/>
      <c r="AUK26" s="5"/>
      <c r="AUL26" s="5"/>
      <c r="AUM26" s="5"/>
      <c r="AUN26" s="5"/>
      <c r="AUO26" s="5"/>
      <c r="AUP26" s="5"/>
      <c r="AUQ26" s="5"/>
      <c r="AUR26" s="5"/>
      <c r="AUS26" s="5"/>
      <c r="AUT26" s="5"/>
      <c r="AUU26" s="5"/>
      <c r="AUV26" s="5"/>
      <c r="AUW26" s="5"/>
      <c r="AUX26" s="5"/>
      <c r="AUY26" s="5"/>
      <c r="AUZ26" s="5"/>
      <c r="AVA26" s="5"/>
      <c r="AVB26" s="5"/>
      <c r="AVC26" s="5"/>
      <c r="AVD26" s="5"/>
      <c r="AVE26" s="5"/>
      <c r="AVF26" s="5"/>
      <c r="AVG26" s="5"/>
      <c r="AVH26" s="5"/>
      <c r="AVI26" s="5"/>
      <c r="AVJ26" s="5"/>
      <c r="AVK26" s="5"/>
      <c r="AVL26" s="5"/>
      <c r="AVM26" s="5"/>
      <c r="AVN26" s="5"/>
      <c r="AVO26" s="5"/>
      <c r="AVP26" s="5"/>
      <c r="AVQ26" s="5"/>
      <c r="AVR26" s="5"/>
      <c r="AVS26" s="5"/>
      <c r="AVT26" s="5"/>
      <c r="AVU26" s="5"/>
      <c r="AVV26" s="5"/>
      <c r="AVW26" s="5"/>
      <c r="AVX26" s="5"/>
      <c r="AVY26" s="5"/>
      <c r="AVZ26" s="5"/>
      <c r="AWA26" s="5"/>
      <c r="AWB26" s="5"/>
      <c r="AWC26" s="5"/>
      <c r="AWD26" s="5"/>
      <c r="AWE26" s="5"/>
      <c r="AWF26" s="5"/>
      <c r="AWG26" s="5"/>
      <c r="AWH26" s="5"/>
      <c r="AWI26" s="5"/>
      <c r="AWJ26" s="5"/>
      <c r="AWK26" s="5"/>
      <c r="AWL26" s="5"/>
      <c r="AWM26" s="5"/>
      <c r="AWN26" s="5"/>
      <c r="AWO26" s="5"/>
      <c r="AWP26" s="5"/>
      <c r="AWQ26" s="5"/>
      <c r="AWR26" s="5"/>
      <c r="AWS26" s="5"/>
      <c r="AWT26" s="5"/>
      <c r="AWU26" s="5"/>
      <c r="AWV26" s="5"/>
      <c r="AWW26" s="5"/>
      <c r="AWX26" s="5"/>
      <c r="AWY26" s="5"/>
      <c r="AWZ26" s="5"/>
      <c r="AXA26" s="5"/>
      <c r="AXB26" s="5"/>
      <c r="AXC26" s="5"/>
      <c r="AXD26" s="5"/>
      <c r="AXE26" s="5"/>
      <c r="AXF26" s="5"/>
      <c r="AXG26" s="5"/>
      <c r="AXH26" s="5"/>
      <c r="AXI26" s="5"/>
      <c r="AXJ26" s="5"/>
      <c r="AXK26" s="5"/>
      <c r="AXL26" s="5"/>
      <c r="AXM26" s="5"/>
      <c r="AXN26" s="5"/>
      <c r="AXO26" s="5"/>
      <c r="AXP26" s="5"/>
      <c r="AXQ26" s="5"/>
      <c r="AXR26" s="5"/>
      <c r="AXS26" s="5"/>
      <c r="AXT26" s="5"/>
      <c r="AXU26" s="5"/>
      <c r="AXV26" s="5"/>
      <c r="AXW26" s="5"/>
      <c r="AXX26" s="5"/>
      <c r="AXY26" s="5"/>
      <c r="AXZ26" s="5"/>
      <c r="AYA26" s="5"/>
      <c r="AYB26" s="5"/>
      <c r="AYC26" s="5"/>
      <c r="AYD26" s="5"/>
      <c r="AYE26" s="5"/>
      <c r="AYF26" s="5"/>
      <c r="AYG26" s="5"/>
      <c r="AYH26" s="5"/>
      <c r="AYI26" s="5"/>
      <c r="AYJ26" s="5"/>
      <c r="AYK26" s="5"/>
      <c r="AYL26" s="5"/>
      <c r="AYM26" s="5"/>
      <c r="AYN26" s="5"/>
      <c r="AYO26" s="5"/>
      <c r="AYP26" s="5"/>
      <c r="AYQ26" s="5"/>
      <c r="AYR26" s="5"/>
      <c r="AYS26" s="5"/>
      <c r="AYT26" s="5"/>
      <c r="AYU26" s="5"/>
      <c r="AYV26" s="5"/>
      <c r="AYW26" s="5"/>
      <c r="AYX26" s="5"/>
      <c r="AYY26" s="5"/>
      <c r="AYZ26" s="5"/>
      <c r="AZA26" s="5"/>
      <c r="AZB26" s="5"/>
      <c r="AZC26" s="5"/>
      <c r="AZD26" s="5"/>
      <c r="AZE26" s="5"/>
      <c r="AZF26" s="5"/>
      <c r="AZG26" s="5"/>
      <c r="AZH26" s="5"/>
      <c r="AZI26" s="5"/>
      <c r="AZJ26" s="5"/>
      <c r="AZK26" s="5"/>
      <c r="AZL26" s="5"/>
      <c r="AZM26" s="5"/>
      <c r="AZN26" s="5"/>
      <c r="AZO26" s="5"/>
      <c r="AZP26" s="5"/>
      <c r="AZQ26" s="5"/>
      <c r="AZR26" s="5"/>
      <c r="AZS26" s="5"/>
      <c r="AZT26" s="5"/>
      <c r="AZU26" s="5"/>
      <c r="AZV26" s="5"/>
      <c r="AZW26" s="5"/>
      <c r="AZX26" s="5"/>
      <c r="AZY26" s="5"/>
      <c r="AZZ26" s="5"/>
      <c r="BAA26" s="5"/>
      <c r="BAB26" s="5"/>
      <c r="BAC26" s="5"/>
      <c r="BAD26" s="5"/>
      <c r="BAE26" s="5"/>
      <c r="BAF26" s="5"/>
      <c r="BAG26" s="5"/>
      <c r="BAH26" s="5"/>
      <c r="BAI26" s="5"/>
      <c r="BAJ26" s="5"/>
      <c r="BAK26" s="5"/>
      <c r="BAL26" s="5"/>
      <c r="BAM26" s="5"/>
      <c r="BAN26" s="5"/>
      <c r="BAO26" s="5"/>
      <c r="BAP26" s="5"/>
      <c r="BAQ26" s="5"/>
      <c r="BAR26" s="5"/>
      <c r="BAS26" s="5"/>
      <c r="BAT26" s="5"/>
      <c r="BAU26" s="5"/>
      <c r="BAV26" s="5"/>
      <c r="BAW26" s="5"/>
      <c r="BAX26" s="5"/>
      <c r="BAY26" s="5"/>
      <c r="BAZ26" s="5"/>
      <c r="BBA26" s="5"/>
      <c r="BBB26" s="5"/>
      <c r="BBC26" s="5"/>
      <c r="BBD26" s="5"/>
      <c r="BBE26" s="5"/>
      <c r="BBF26" s="5"/>
      <c r="BBG26" s="5"/>
      <c r="BBH26" s="5"/>
      <c r="BBI26" s="5"/>
      <c r="BBJ26" s="5"/>
      <c r="BBK26" s="5"/>
      <c r="BBL26" s="5"/>
      <c r="BBM26" s="5"/>
      <c r="BBN26" s="5"/>
      <c r="BBO26" s="5"/>
      <c r="BBP26" s="5"/>
      <c r="BBQ26" s="5"/>
      <c r="BBR26" s="5"/>
      <c r="BBS26" s="5"/>
      <c r="BBT26" s="5"/>
      <c r="BBU26" s="5"/>
      <c r="BBV26" s="5"/>
      <c r="BBW26" s="5"/>
      <c r="BBX26" s="5"/>
      <c r="BBY26" s="5"/>
      <c r="BBZ26" s="5"/>
      <c r="BCA26" s="5"/>
      <c r="BCB26" s="5"/>
      <c r="BCC26" s="5"/>
      <c r="BCD26" s="5"/>
      <c r="BCE26" s="5"/>
      <c r="BCF26" s="5"/>
      <c r="BCG26" s="5"/>
      <c r="BCH26" s="5"/>
      <c r="BCI26" s="5"/>
      <c r="BCJ26" s="5"/>
      <c r="BCK26" s="5"/>
      <c r="BCL26" s="5"/>
      <c r="BCM26" s="5"/>
      <c r="BCN26" s="5"/>
      <c r="BCO26" s="5"/>
      <c r="BCP26" s="5"/>
      <c r="BCQ26" s="5"/>
      <c r="BCR26" s="5"/>
      <c r="BCS26" s="5"/>
      <c r="BCT26" s="5"/>
      <c r="BCU26" s="5"/>
      <c r="BCV26" s="5"/>
      <c r="BCW26" s="5"/>
      <c r="BCX26" s="5"/>
      <c r="BCY26" s="5"/>
      <c r="BCZ26" s="5"/>
      <c r="BDA26" s="5"/>
      <c r="BDB26" s="5"/>
      <c r="BDC26" s="5"/>
      <c r="BDD26" s="5"/>
      <c r="BDE26" s="5"/>
      <c r="BDF26" s="5"/>
      <c r="BDG26" s="5"/>
      <c r="BDH26" s="5"/>
      <c r="BDI26" s="5"/>
      <c r="BDJ26" s="5"/>
      <c r="BDK26" s="5"/>
      <c r="BDL26" s="5"/>
      <c r="BDM26" s="5"/>
      <c r="BDN26" s="5"/>
      <c r="BDO26" s="5"/>
      <c r="BDP26" s="5"/>
      <c r="BDQ26" s="5"/>
      <c r="BDR26" s="5"/>
      <c r="BDS26" s="5"/>
      <c r="BDT26" s="5"/>
      <c r="BDU26" s="5"/>
      <c r="BDV26" s="5"/>
      <c r="BDW26" s="5"/>
      <c r="BDX26" s="5"/>
      <c r="BDY26" s="5"/>
      <c r="BDZ26" s="5"/>
      <c r="BEA26" s="5"/>
      <c r="BEB26" s="5"/>
      <c r="BEC26" s="5"/>
      <c r="BED26" s="5"/>
      <c r="BEE26" s="5"/>
      <c r="BEF26" s="5"/>
      <c r="BEG26" s="5"/>
      <c r="BEH26" s="5"/>
      <c r="BEI26" s="5"/>
      <c r="BEJ26" s="5"/>
      <c r="BEK26" s="5"/>
      <c r="BEL26" s="5"/>
      <c r="BEM26" s="5"/>
      <c r="BEN26" s="5"/>
      <c r="BEO26" s="5"/>
      <c r="BEP26" s="5"/>
      <c r="BEQ26" s="5"/>
      <c r="BER26" s="5"/>
      <c r="BES26" s="5"/>
      <c r="BET26" s="5"/>
      <c r="BEU26" s="5"/>
      <c r="BEV26" s="5"/>
      <c r="BEW26" s="5"/>
      <c r="BEX26" s="5"/>
      <c r="BEY26" s="5"/>
      <c r="BEZ26" s="5"/>
      <c r="BFA26" s="5"/>
      <c r="BFB26" s="5"/>
      <c r="BFC26" s="5"/>
      <c r="BFD26" s="5"/>
      <c r="BFE26" s="5"/>
      <c r="BFF26" s="5"/>
      <c r="BFG26" s="5"/>
      <c r="BFH26" s="5"/>
      <c r="BFI26" s="5"/>
      <c r="BFJ26" s="5"/>
      <c r="BFK26" s="5"/>
      <c r="BFL26" s="5"/>
      <c r="BFM26" s="5"/>
      <c r="BFN26" s="5"/>
      <c r="BFO26" s="5"/>
      <c r="BFP26" s="5"/>
      <c r="BFQ26" s="5"/>
      <c r="BFR26" s="5"/>
      <c r="BFS26" s="5"/>
      <c r="BFT26" s="5"/>
      <c r="BFU26" s="5"/>
      <c r="BFV26" s="5"/>
      <c r="BFW26" s="5"/>
      <c r="BFX26" s="5"/>
      <c r="BFY26" s="5"/>
      <c r="BFZ26" s="5"/>
      <c r="BGA26" s="5"/>
      <c r="BGB26" s="5"/>
      <c r="BGC26" s="5"/>
      <c r="BGD26" s="5"/>
      <c r="BGE26" s="5"/>
      <c r="BGF26" s="5"/>
      <c r="BGG26" s="5"/>
      <c r="BGH26" s="5"/>
      <c r="BGI26" s="5"/>
      <c r="BGJ26" s="5"/>
      <c r="BGK26" s="5"/>
      <c r="BGL26" s="5"/>
      <c r="BGM26" s="5"/>
      <c r="BGN26" s="5"/>
      <c r="BGO26" s="5"/>
      <c r="BGP26" s="5"/>
      <c r="BGQ26" s="5"/>
      <c r="BGR26" s="5"/>
      <c r="BGS26" s="5"/>
      <c r="BGT26" s="5"/>
      <c r="BGU26" s="5"/>
      <c r="BGV26" s="5"/>
      <c r="BGW26" s="5"/>
    </row>
    <row r="27" spans="1:1557" x14ac:dyDescent="0.2">
      <c r="B27" s="27" t="s">
        <v>97</v>
      </c>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5"/>
      <c r="NI27" s="5"/>
      <c r="NJ27" s="5"/>
      <c r="NK27" s="5"/>
      <c r="NL27" s="5"/>
      <c r="NM27" s="5"/>
      <c r="NN27" s="5"/>
      <c r="NO27" s="5"/>
      <c r="NP27" s="5"/>
      <c r="NQ27" s="5"/>
      <c r="NR27" s="5"/>
      <c r="NS27" s="5"/>
      <c r="NT27" s="5"/>
      <c r="NU27" s="5"/>
      <c r="NV27" s="5"/>
      <c r="NW27" s="5"/>
      <c r="NX27" s="5"/>
      <c r="NY27" s="5"/>
      <c r="NZ27" s="5"/>
      <c r="OA27" s="5"/>
      <c r="OB27" s="5"/>
      <c r="OC27" s="5"/>
      <c r="OD27" s="5"/>
      <c r="OE27" s="5"/>
      <c r="OF27" s="5"/>
      <c r="OG27" s="5"/>
      <c r="OH27" s="5"/>
      <c r="OI27" s="5"/>
      <c r="OJ27" s="5"/>
      <c r="OK27" s="5"/>
      <c r="OL27" s="5"/>
      <c r="OM27" s="5"/>
      <c r="ON27" s="5"/>
      <c r="OO27" s="5"/>
      <c r="OP27" s="5"/>
      <c r="OQ27" s="5"/>
      <c r="OR27" s="5"/>
      <c r="OS27" s="5"/>
      <c r="OT27" s="5"/>
      <c r="OU27" s="5"/>
      <c r="OV27" s="5"/>
      <c r="OW27" s="5"/>
      <c r="OX27" s="5"/>
      <c r="OY27" s="5"/>
      <c r="OZ27" s="5"/>
      <c r="PA27" s="5"/>
      <c r="PB27" s="5"/>
      <c r="PC27" s="5"/>
      <c r="PD27" s="5"/>
      <c r="PE27" s="5"/>
      <c r="PF27" s="5"/>
      <c r="PG27" s="5"/>
      <c r="PH27" s="5"/>
      <c r="PI27" s="5"/>
      <c r="PJ27" s="5"/>
      <c r="PK27" s="5"/>
      <c r="PL27" s="5"/>
      <c r="PM27" s="5"/>
      <c r="PN27" s="5"/>
      <c r="PO27" s="5"/>
      <c r="PP27" s="5"/>
      <c r="PQ27" s="5"/>
      <c r="PR27" s="5"/>
      <c r="PS27" s="5"/>
      <c r="PT27" s="5"/>
      <c r="PU27" s="5"/>
      <c r="PV27" s="5"/>
      <c r="PW27" s="5"/>
      <c r="PX27" s="5"/>
      <c r="PY27" s="5"/>
      <c r="PZ27" s="5"/>
      <c r="QA27" s="5"/>
      <c r="QB27" s="5"/>
      <c r="QC27" s="5"/>
      <c r="QD27" s="5"/>
      <c r="QE27" s="5"/>
      <c r="QF27" s="5"/>
      <c r="QG27" s="5"/>
      <c r="QH27" s="5"/>
      <c r="QI27" s="5"/>
      <c r="QJ27" s="5"/>
      <c r="QK27" s="5"/>
      <c r="QL27" s="5"/>
      <c r="QM27" s="5"/>
      <c r="QN27" s="5"/>
      <c r="QO27" s="5"/>
      <c r="QP27" s="5"/>
      <c r="QQ27" s="5"/>
      <c r="QR27" s="5"/>
      <c r="QS27" s="5"/>
      <c r="QT27" s="5"/>
      <c r="QU27" s="5"/>
      <c r="QV27" s="5"/>
      <c r="QW27" s="5"/>
      <c r="QX27" s="5"/>
      <c r="QY27" s="5"/>
      <c r="QZ27" s="5"/>
      <c r="RA27" s="5"/>
      <c r="RB27" s="5"/>
      <c r="RC27" s="5"/>
      <c r="RD27" s="5"/>
      <c r="RE27" s="5"/>
      <c r="RF27" s="5"/>
      <c r="RG27" s="5"/>
      <c r="RH27" s="5"/>
      <c r="RI27" s="5"/>
      <c r="RJ27" s="5"/>
      <c r="RK27" s="5"/>
      <c r="RL27" s="5"/>
      <c r="RM27" s="5"/>
      <c r="RN27" s="5"/>
      <c r="RO27" s="5"/>
      <c r="RP27" s="5"/>
      <c r="RQ27" s="5"/>
      <c r="RR27" s="5"/>
      <c r="RS27" s="5"/>
      <c r="RT27" s="5"/>
      <c r="RU27" s="5"/>
      <c r="RV27" s="5"/>
      <c r="RW27" s="5"/>
      <c r="RX27" s="5"/>
      <c r="RY27" s="5"/>
      <c r="RZ27" s="5"/>
      <c r="SA27" s="5"/>
      <c r="SB27" s="5"/>
      <c r="SC27" s="5"/>
      <c r="SD27" s="5"/>
      <c r="SE27" s="5"/>
      <c r="SF27" s="5"/>
      <c r="SG27" s="5"/>
      <c r="SH27" s="5"/>
      <c r="SI27" s="5"/>
      <c r="SJ27" s="5"/>
      <c r="SK27" s="5"/>
      <c r="SL27" s="5"/>
      <c r="SM27" s="5"/>
      <c r="SN27" s="5"/>
      <c r="SO27" s="5"/>
      <c r="SP27" s="5"/>
      <c r="SQ27" s="5"/>
      <c r="SR27" s="5"/>
      <c r="SS27" s="5"/>
      <c r="ST27" s="5"/>
      <c r="SU27" s="5"/>
      <c r="SV27" s="5"/>
      <c r="SW27" s="5"/>
      <c r="SX27" s="5"/>
      <c r="SY27" s="5"/>
      <c r="SZ27" s="5"/>
      <c r="TA27" s="5"/>
      <c r="TB27" s="5"/>
      <c r="TC27" s="5"/>
      <c r="TD27" s="5"/>
      <c r="TE27" s="5"/>
      <c r="TF27" s="5"/>
      <c r="TG27" s="5"/>
      <c r="TH27" s="5"/>
      <c r="TI27" s="5"/>
      <c r="TJ27" s="5"/>
      <c r="TK27" s="5"/>
      <c r="TL27" s="5"/>
      <c r="TM27" s="5"/>
      <c r="TN27" s="5"/>
      <c r="TO27" s="5"/>
      <c r="TP27" s="5"/>
      <c r="TQ27" s="5"/>
      <c r="TR27" s="5"/>
      <c r="TS27" s="5"/>
      <c r="TT27" s="5"/>
      <c r="TU27" s="5"/>
      <c r="TV27" s="5"/>
      <c r="TW27" s="5"/>
      <c r="TX27" s="5"/>
      <c r="TY27" s="5"/>
      <c r="TZ27" s="5"/>
      <c r="UA27" s="5"/>
      <c r="UB27" s="5"/>
      <c r="UC27" s="5"/>
      <c r="UD27" s="5"/>
      <c r="UE27" s="5"/>
      <c r="UF27" s="5"/>
      <c r="UG27" s="5"/>
      <c r="UH27" s="5"/>
      <c r="UI27" s="5"/>
      <c r="UJ27" s="5"/>
      <c r="UK27" s="5"/>
      <c r="UL27" s="5"/>
      <c r="UM27" s="5"/>
      <c r="UN27" s="5"/>
      <c r="UO27" s="5"/>
      <c r="UP27" s="5"/>
      <c r="UQ27" s="5"/>
      <c r="UR27" s="5"/>
      <c r="US27" s="5"/>
      <c r="UT27" s="5"/>
      <c r="UU27" s="5"/>
      <c r="UV27" s="5"/>
      <c r="UW27" s="5"/>
      <c r="UX27" s="5"/>
      <c r="UY27" s="5"/>
      <c r="UZ27" s="5"/>
      <c r="VA27" s="5"/>
      <c r="VB27" s="5"/>
      <c r="VC27" s="5"/>
      <c r="VD27" s="5"/>
      <c r="VE27" s="5"/>
      <c r="VF27" s="5"/>
      <c r="VG27" s="5"/>
      <c r="VH27" s="5"/>
      <c r="VI27" s="5"/>
      <c r="VJ27" s="5"/>
      <c r="VK27" s="5"/>
      <c r="VL27" s="5"/>
      <c r="VM27" s="5"/>
      <c r="VN27" s="5"/>
      <c r="VO27" s="5"/>
      <c r="VP27" s="5"/>
      <c r="VQ27" s="5"/>
      <c r="VR27" s="5"/>
      <c r="VS27" s="5"/>
      <c r="VT27" s="5"/>
      <c r="VU27" s="5"/>
      <c r="VV27" s="5"/>
      <c r="VW27" s="5"/>
      <c r="VX27" s="5"/>
      <c r="VY27" s="5"/>
      <c r="VZ27" s="5"/>
      <c r="WA27" s="5"/>
      <c r="WB27" s="5"/>
      <c r="WC27" s="5"/>
      <c r="WD27" s="5"/>
      <c r="WE27" s="5"/>
      <c r="WF27" s="5"/>
      <c r="WG27" s="5"/>
      <c r="WH27" s="5"/>
      <c r="WI27" s="5"/>
      <c r="WJ27" s="5"/>
      <c r="WK27" s="5"/>
      <c r="WL27" s="5"/>
      <c r="WM27" s="5"/>
      <c r="WN27" s="5"/>
      <c r="WO27" s="5"/>
      <c r="WP27" s="5"/>
      <c r="WQ27" s="5"/>
      <c r="WR27" s="5"/>
      <c r="WS27" s="5"/>
      <c r="WT27" s="5"/>
      <c r="WU27" s="5"/>
      <c r="WV27" s="5"/>
      <c r="WW27" s="5"/>
      <c r="WX27" s="5"/>
      <c r="WY27" s="5"/>
      <c r="WZ27" s="5"/>
      <c r="XA27" s="5"/>
      <c r="XB27" s="5"/>
      <c r="XC27" s="5"/>
      <c r="XD27" s="5"/>
      <c r="XE27" s="5"/>
      <c r="XF27" s="5"/>
      <c r="XG27" s="5"/>
      <c r="XH27" s="5"/>
      <c r="XI27" s="5"/>
      <c r="XJ27" s="5"/>
      <c r="XK27" s="5"/>
      <c r="XL27" s="5"/>
      <c r="XM27" s="5"/>
      <c r="XN27" s="5"/>
      <c r="XO27" s="5"/>
      <c r="XP27" s="5"/>
      <c r="XQ27" s="5"/>
      <c r="XR27" s="5"/>
      <c r="XS27" s="5"/>
      <c r="XT27" s="5"/>
      <c r="XU27" s="5"/>
      <c r="XV27" s="5"/>
      <c r="XW27" s="5"/>
      <c r="XX27" s="5"/>
      <c r="XY27" s="5"/>
      <c r="XZ27" s="5"/>
      <c r="YA27" s="5"/>
      <c r="YB27" s="5"/>
      <c r="YC27" s="5"/>
      <c r="YD27" s="5"/>
      <c r="YE27" s="5"/>
      <c r="YF27" s="5"/>
      <c r="YG27" s="5"/>
      <c r="YH27" s="5"/>
      <c r="YI27" s="5"/>
      <c r="YJ27" s="5"/>
      <c r="YK27" s="5"/>
      <c r="YL27" s="5"/>
      <c r="YM27" s="5"/>
      <c r="YN27" s="5"/>
      <c r="YO27" s="5"/>
      <c r="YP27" s="5"/>
      <c r="YQ27" s="5"/>
      <c r="YR27" s="5"/>
      <c r="YS27" s="5"/>
      <c r="YT27" s="5"/>
      <c r="YU27" s="5"/>
      <c r="YV27" s="5"/>
      <c r="YW27" s="5"/>
      <c r="YX27" s="5"/>
      <c r="YY27" s="5"/>
      <c r="YZ27" s="5"/>
      <c r="ZA27" s="5"/>
      <c r="ZB27" s="5"/>
      <c r="ZC27" s="5"/>
      <c r="ZD27" s="5"/>
      <c r="ZE27" s="5"/>
      <c r="ZF27" s="5"/>
      <c r="ZG27" s="5"/>
      <c r="ZH27" s="5"/>
      <c r="ZI27" s="5"/>
      <c r="ZJ27" s="5"/>
      <c r="ZK27" s="5"/>
      <c r="ZL27" s="5"/>
      <c r="ZM27" s="5"/>
      <c r="ZN27" s="5"/>
      <c r="ZO27" s="5"/>
      <c r="ZP27" s="5"/>
      <c r="ZQ27" s="5"/>
      <c r="ZR27" s="5"/>
      <c r="ZS27" s="5"/>
      <c r="ZT27" s="5"/>
      <c r="ZU27" s="5"/>
      <c r="ZV27" s="5"/>
      <c r="ZW27" s="5"/>
      <c r="ZX27" s="5"/>
      <c r="ZY27" s="5"/>
      <c r="ZZ27" s="5"/>
      <c r="AAA27" s="5"/>
      <c r="AAB27" s="5"/>
      <c r="AAC27" s="5"/>
      <c r="AAD27" s="5"/>
      <c r="AAE27" s="5"/>
      <c r="AAF27" s="5"/>
      <c r="AAG27" s="5"/>
      <c r="AAH27" s="5"/>
      <c r="AAI27" s="5"/>
      <c r="AAJ27" s="5"/>
      <c r="AAK27" s="5"/>
      <c r="AAL27" s="5"/>
      <c r="AAM27" s="5"/>
      <c r="AAN27" s="5"/>
      <c r="AAO27" s="5"/>
      <c r="AAP27" s="5"/>
      <c r="AAQ27" s="5"/>
      <c r="AAR27" s="5"/>
      <c r="AAS27" s="5"/>
      <c r="AAT27" s="5"/>
      <c r="AAU27" s="5"/>
      <c r="AAV27" s="5"/>
      <c r="AAW27" s="5"/>
      <c r="AAX27" s="5"/>
      <c r="AAY27" s="5"/>
      <c r="AAZ27" s="5"/>
      <c r="ABA27" s="5"/>
      <c r="ABB27" s="5"/>
      <c r="ABC27" s="5"/>
      <c r="ABD27" s="5"/>
      <c r="ABE27" s="5"/>
      <c r="ABF27" s="5"/>
      <c r="ABG27" s="5"/>
      <c r="ABH27" s="5"/>
      <c r="ABI27" s="5"/>
      <c r="ABJ27" s="5"/>
      <c r="ABK27" s="5"/>
      <c r="ABL27" s="5"/>
      <c r="ABM27" s="5"/>
      <c r="ABN27" s="5"/>
      <c r="ABO27" s="5"/>
      <c r="ABP27" s="5"/>
      <c r="ABQ27" s="5"/>
      <c r="ABR27" s="5"/>
      <c r="ABS27" s="5"/>
      <c r="ABT27" s="5"/>
      <c r="ABU27" s="5"/>
      <c r="ABV27" s="5"/>
      <c r="ABW27" s="5"/>
      <c r="ABX27" s="5"/>
      <c r="ABY27" s="5"/>
      <c r="ABZ27" s="5"/>
      <c r="ACA27" s="5"/>
      <c r="ACB27" s="5"/>
      <c r="ACC27" s="5"/>
      <c r="ACD27" s="5"/>
      <c r="ACE27" s="5"/>
      <c r="ACF27" s="5"/>
      <c r="ACG27" s="5"/>
      <c r="ACH27" s="5"/>
      <c r="ACI27" s="5"/>
      <c r="ACJ27" s="5"/>
      <c r="ACK27" s="5"/>
      <c r="ACL27" s="5"/>
      <c r="ACM27" s="5"/>
      <c r="ACN27" s="5"/>
      <c r="ACO27" s="5"/>
      <c r="ACP27" s="5"/>
      <c r="ACQ27" s="5"/>
      <c r="ACR27" s="5"/>
      <c r="ACS27" s="5"/>
      <c r="ACT27" s="5"/>
      <c r="ACU27" s="5"/>
      <c r="ACV27" s="5"/>
      <c r="ACW27" s="5"/>
      <c r="ACX27" s="5"/>
      <c r="ACY27" s="5"/>
      <c r="ACZ27" s="5"/>
      <c r="ADA27" s="5"/>
      <c r="ADB27" s="5"/>
      <c r="ADC27" s="5"/>
      <c r="ADD27" s="5"/>
      <c r="ADE27" s="5"/>
      <c r="ADF27" s="5"/>
      <c r="ADG27" s="5"/>
      <c r="ADH27" s="5"/>
      <c r="ADI27" s="5"/>
      <c r="ADJ27" s="5"/>
      <c r="ADK27" s="5"/>
      <c r="ADL27" s="5"/>
      <c r="ADM27" s="5"/>
      <c r="ADN27" s="5"/>
      <c r="ADO27" s="5"/>
      <c r="ADP27" s="5"/>
      <c r="ADQ27" s="5"/>
      <c r="ADR27" s="5"/>
      <c r="ADS27" s="5"/>
      <c r="ADT27" s="5"/>
      <c r="ADU27" s="5"/>
      <c r="ADV27" s="5"/>
      <c r="ADW27" s="5"/>
      <c r="ADX27" s="5"/>
      <c r="ADY27" s="5"/>
      <c r="ADZ27" s="5"/>
      <c r="AEA27" s="5"/>
      <c r="AEB27" s="5"/>
      <c r="AEC27" s="5"/>
      <c r="AED27" s="5"/>
      <c r="AEE27" s="5"/>
      <c r="AEF27" s="5"/>
      <c r="AEG27" s="5"/>
      <c r="AEH27" s="5"/>
      <c r="AEI27" s="5"/>
      <c r="AEJ27" s="5"/>
      <c r="AEK27" s="5"/>
      <c r="AEL27" s="5"/>
      <c r="AEM27" s="5"/>
      <c r="AEN27" s="5"/>
      <c r="AEO27" s="5"/>
      <c r="AEP27" s="5"/>
      <c r="AEQ27" s="5"/>
      <c r="AER27" s="5"/>
      <c r="AES27" s="5"/>
      <c r="AET27" s="5"/>
      <c r="AEU27" s="5"/>
      <c r="AEV27" s="5"/>
      <c r="AEW27" s="5"/>
      <c r="AEX27" s="5"/>
      <c r="AEY27" s="5"/>
      <c r="AEZ27" s="5"/>
      <c r="AFA27" s="5"/>
      <c r="AFB27" s="5"/>
      <c r="AFC27" s="5"/>
      <c r="AFD27" s="5"/>
      <c r="AFE27" s="5"/>
      <c r="AFF27" s="5"/>
      <c r="AFG27" s="5"/>
      <c r="AFH27" s="5"/>
      <c r="AFI27" s="5"/>
      <c r="AFJ27" s="5"/>
      <c r="AFK27" s="5"/>
      <c r="AFL27" s="5"/>
      <c r="AFM27" s="5"/>
      <c r="AFN27" s="5"/>
      <c r="AFO27" s="5"/>
      <c r="AFP27" s="5"/>
      <c r="AFQ27" s="5"/>
      <c r="AFR27" s="5"/>
      <c r="AFS27" s="5"/>
      <c r="AFT27" s="5"/>
      <c r="AFU27" s="5"/>
      <c r="AFV27" s="5"/>
      <c r="AFW27" s="5"/>
      <c r="AFX27" s="5"/>
      <c r="AFY27" s="5"/>
      <c r="AFZ27" s="5"/>
      <c r="AGA27" s="5"/>
      <c r="AGB27" s="5"/>
      <c r="AGC27" s="5"/>
      <c r="AGD27" s="5"/>
      <c r="AGE27" s="5"/>
      <c r="AGF27" s="5"/>
      <c r="AGG27" s="5"/>
      <c r="AGH27" s="5"/>
      <c r="AGI27" s="5"/>
      <c r="AGJ27" s="5"/>
      <c r="AGK27" s="5"/>
      <c r="AGL27" s="5"/>
      <c r="AGM27" s="5"/>
      <c r="AGN27" s="5"/>
      <c r="AGO27" s="5"/>
      <c r="AGP27" s="5"/>
      <c r="AGQ27" s="5"/>
      <c r="AGR27" s="5"/>
      <c r="AGS27" s="5"/>
      <c r="AGT27" s="5"/>
      <c r="AGU27" s="5"/>
      <c r="AGV27" s="5"/>
      <c r="AGW27" s="5"/>
      <c r="AGX27" s="5"/>
      <c r="AGY27" s="5"/>
      <c r="AGZ27" s="5"/>
      <c r="AHA27" s="5"/>
      <c r="AHB27" s="5"/>
      <c r="AHC27" s="5"/>
      <c r="AHD27" s="5"/>
      <c r="AHE27" s="5"/>
      <c r="AHF27" s="5"/>
      <c r="AHG27" s="5"/>
      <c r="AHH27" s="5"/>
      <c r="AHI27" s="5"/>
      <c r="AHJ27" s="5"/>
      <c r="AHK27" s="5"/>
      <c r="AHL27" s="5"/>
      <c r="AHM27" s="5"/>
      <c r="AHN27" s="5"/>
      <c r="AHO27" s="5"/>
      <c r="AHP27" s="5"/>
      <c r="AHQ27" s="5"/>
      <c r="AHR27" s="5"/>
      <c r="AHS27" s="5"/>
      <c r="AHT27" s="5"/>
      <c r="AHU27" s="5"/>
      <c r="AHV27" s="5"/>
      <c r="AHW27" s="5"/>
      <c r="AHX27" s="5"/>
      <c r="AHY27" s="5"/>
      <c r="AHZ27" s="5"/>
      <c r="AIA27" s="5"/>
      <c r="AIB27" s="5"/>
      <c r="AIC27" s="5"/>
      <c r="AID27" s="5"/>
      <c r="AIE27" s="5"/>
      <c r="AIF27" s="5"/>
      <c r="AIG27" s="5"/>
      <c r="AIH27" s="5"/>
      <c r="AII27" s="5"/>
      <c r="AIJ27" s="5"/>
      <c r="AIK27" s="5"/>
      <c r="AIL27" s="5"/>
      <c r="AIM27" s="5"/>
      <c r="AIN27" s="5"/>
      <c r="AIO27" s="5"/>
      <c r="AIP27" s="5"/>
      <c r="AIQ27" s="5"/>
      <c r="AIR27" s="5"/>
      <c r="AIS27" s="5"/>
      <c r="AIT27" s="5"/>
      <c r="AIU27" s="5"/>
      <c r="AIV27" s="5"/>
      <c r="AIW27" s="5"/>
      <c r="AIX27" s="5"/>
      <c r="AIY27" s="5"/>
      <c r="AIZ27" s="5"/>
      <c r="AJA27" s="5"/>
      <c r="AJB27" s="5"/>
      <c r="AJC27" s="5"/>
      <c r="AJD27" s="5"/>
      <c r="AJE27" s="5"/>
      <c r="AJF27" s="5"/>
      <c r="AJG27" s="5"/>
      <c r="AJH27" s="5"/>
      <c r="AJI27" s="5"/>
      <c r="AJJ27" s="5"/>
      <c r="AJK27" s="5"/>
      <c r="AJL27" s="5"/>
      <c r="AJM27" s="5"/>
      <c r="AJN27" s="5"/>
      <c r="AJO27" s="5"/>
      <c r="AJP27" s="5"/>
      <c r="AJQ27" s="5"/>
      <c r="AJR27" s="5"/>
      <c r="AJS27" s="5"/>
      <c r="AJT27" s="5"/>
      <c r="AJU27" s="5"/>
      <c r="AJV27" s="5"/>
      <c r="AJW27" s="5"/>
      <c r="AJX27" s="5"/>
      <c r="AJY27" s="5"/>
      <c r="AJZ27" s="5"/>
      <c r="AKA27" s="5"/>
      <c r="AKB27" s="5"/>
      <c r="AKC27" s="5"/>
      <c r="AKD27" s="5"/>
      <c r="AKE27" s="5"/>
      <c r="AKF27" s="5"/>
      <c r="AKG27" s="5"/>
      <c r="AKH27" s="5"/>
      <c r="AKI27" s="5"/>
      <c r="AKJ27" s="5"/>
      <c r="AKK27" s="5"/>
      <c r="AKL27" s="5"/>
      <c r="AKM27" s="5"/>
      <c r="AKN27" s="5"/>
      <c r="AKO27" s="5"/>
      <c r="AKP27" s="5"/>
      <c r="AKQ27" s="5"/>
      <c r="AKR27" s="5"/>
      <c r="AKS27" s="5"/>
      <c r="AKT27" s="5"/>
      <c r="AKU27" s="5"/>
      <c r="AKV27" s="5"/>
      <c r="AKW27" s="5"/>
      <c r="AKX27" s="5"/>
      <c r="AKY27" s="5"/>
      <c r="AKZ27" s="5"/>
      <c r="ALA27" s="5"/>
      <c r="ALB27" s="5"/>
      <c r="ALC27" s="5"/>
      <c r="ALD27" s="5"/>
      <c r="ALE27" s="5"/>
      <c r="ALF27" s="5"/>
      <c r="ALG27" s="5"/>
      <c r="ALH27" s="5"/>
      <c r="ALI27" s="5"/>
      <c r="ALJ27" s="5"/>
      <c r="ALK27" s="5"/>
      <c r="ALL27" s="5"/>
      <c r="ALM27" s="5"/>
      <c r="ALN27" s="5"/>
      <c r="ALO27" s="5"/>
      <c r="ALP27" s="5"/>
      <c r="ALQ27" s="5"/>
      <c r="ALR27" s="5"/>
      <c r="ALS27" s="5"/>
      <c r="ALT27" s="5"/>
      <c r="ALU27" s="5"/>
      <c r="ALV27" s="5"/>
      <c r="ALW27" s="5"/>
      <c r="ALX27" s="5"/>
      <c r="ALY27" s="5"/>
      <c r="ALZ27" s="5"/>
      <c r="AMA27" s="5"/>
      <c r="AMB27" s="5"/>
      <c r="AMC27" s="5"/>
      <c r="AMD27" s="5"/>
      <c r="AME27" s="5"/>
      <c r="AMF27" s="5"/>
      <c r="AMG27" s="5"/>
      <c r="AMH27" s="5"/>
      <c r="AMI27" s="5"/>
      <c r="AMJ27" s="5"/>
      <c r="AMK27" s="5"/>
      <c r="AML27" s="5"/>
      <c r="AMM27" s="5"/>
      <c r="AMN27" s="5"/>
      <c r="AMO27" s="5"/>
      <c r="AMP27" s="5"/>
      <c r="AMQ27" s="5"/>
      <c r="AMR27" s="5"/>
      <c r="AMS27" s="5"/>
      <c r="AMT27" s="5"/>
      <c r="AMU27" s="5"/>
      <c r="AMV27" s="5"/>
      <c r="AMW27" s="5"/>
      <c r="AMX27" s="5"/>
      <c r="AMY27" s="5"/>
      <c r="AMZ27" s="5"/>
      <c r="ANA27" s="5"/>
      <c r="ANB27" s="5"/>
      <c r="ANC27" s="5"/>
      <c r="AND27" s="5"/>
      <c r="ANE27" s="5"/>
      <c r="ANF27" s="5"/>
      <c r="ANG27" s="5"/>
      <c r="ANH27" s="5"/>
      <c r="ANI27" s="5"/>
      <c r="ANJ27" s="5"/>
      <c r="ANK27" s="5"/>
      <c r="ANL27" s="5"/>
      <c r="ANM27" s="5"/>
      <c r="ANN27" s="5"/>
      <c r="ANO27" s="5"/>
      <c r="ANP27" s="5"/>
      <c r="ANQ27" s="5"/>
      <c r="ANR27" s="5"/>
      <c r="ANS27" s="5"/>
      <c r="ANT27" s="5"/>
      <c r="ANU27" s="5"/>
      <c r="ANV27" s="5"/>
      <c r="ANW27" s="5"/>
      <c r="ANX27" s="5"/>
      <c r="ANY27" s="5"/>
      <c r="ANZ27" s="5"/>
      <c r="AOA27" s="5"/>
      <c r="AOB27" s="5"/>
      <c r="AOC27" s="5"/>
      <c r="AOD27" s="5"/>
      <c r="AOE27" s="5"/>
      <c r="AOF27" s="5"/>
      <c r="AOG27" s="5"/>
      <c r="AOH27" s="5"/>
      <c r="AOI27" s="5"/>
      <c r="AOJ27" s="5"/>
      <c r="AOK27" s="5"/>
      <c r="AOL27" s="5"/>
      <c r="AOM27" s="5"/>
      <c r="AON27" s="5"/>
      <c r="AOO27" s="5"/>
      <c r="AOP27" s="5"/>
      <c r="AOQ27" s="5"/>
      <c r="AOR27" s="5"/>
      <c r="AOS27" s="5"/>
      <c r="AOT27" s="5"/>
      <c r="AOU27" s="5"/>
      <c r="AOV27" s="5"/>
      <c r="AOW27" s="5"/>
      <c r="AOX27" s="5"/>
      <c r="AOY27" s="5"/>
      <c r="AOZ27" s="5"/>
      <c r="APA27" s="5"/>
      <c r="APB27" s="5"/>
      <c r="APC27" s="5"/>
      <c r="APD27" s="5"/>
      <c r="APE27" s="5"/>
      <c r="APF27" s="5"/>
      <c r="APG27" s="5"/>
      <c r="APH27" s="5"/>
      <c r="API27" s="5"/>
      <c r="APJ27" s="5"/>
      <c r="APK27" s="5"/>
      <c r="APL27" s="5"/>
      <c r="APM27" s="5"/>
      <c r="APN27" s="5"/>
      <c r="APO27" s="5"/>
      <c r="APP27" s="5"/>
      <c r="APQ27" s="5"/>
      <c r="APR27" s="5"/>
      <c r="APS27" s="5"/>
      <c r="APT27" s="5"/>
      <c r="APU27" s="5"/>
      <c r="APV27" s="5"/>
      <c r="APW27" s="5"/>
      <c r="APX27" s="5"/>
      <c r="APY27" s="5"/>
      <c r="APZ27" s="5"/>
      <c r="AQA27" s="5"/>
      <c r="AQB27" s="5"/>
      <c r="AQC27" s="5"/>
      <c r="AQD27" s="5"/>
      <c r="AQE27" s="5"/>
      <c r="AQF27" s="5"/>
      <c r="AQG27" s="5"/>
      <c r="AQH27" s="5"/>
      <c r="AQI27" s="5"/>
      <c r="AQJ27" s="5"/>
      <c r="AQK27" s="5"/>
      <c r="AQL27" s="5"/>
      <c r="AQM27" s="5"/>
      <c r="AQN27" s="5"/>
      <c r="AQO27" s="5"/>
      <c r="AQP27" s="5"/>
      <c r="AQQ27" s="5"/>
      <c r="AQR27" s="5"/>
      <c r="AQS27" s="5"/>
      <c r="AQT27" s="5"/>
      <c r="AQU27" s="5"/>
      <c r="AQV27" s="5"/>
      <c r="AQW27" s="5"/>
      <c r="AQX27" s="5"/>
      <c r="AQY27" s="5"/>
      <c r="AQZ27" s="5"/>
      <c r="ARA27" s="5"/>
      <c r="ARB27" s="5"/>
      <c r="ARC27" s="5"/>
      <c r="ARD27" s="5"/>
      <c r="ARE27" s="5"/>
      <c r="ARF27" s="5"/>
      <c r="ARG27" s="5"/>
      <c r="ARH27" s="5"/>
      <c r="ARI27" s="5"/>
      <c r="ARJ27" s="5"/>
      <c r="ARK27" s="5"/>
      <c r="ARL27" s="5"/>
      <c r="ARM27" s="5"/>
      <c r="ARN27" s="5"/>
      <c r="ARO27" s="5"/>
      <c r="ARP27" s="5"/>
      <c r="ARQ27" s="5"/>
      <c r="ARR27" s="5"/>
      <c r="ARS27" s="5"/>
      <c r="ART27" s="5"/>
      <c r="ARU27" s="5"/>
      <c r="ARV27" s="5"/>
      <c r="ARW27" s="5"/>
      <c r="ARX27" s="5"/>
      <c r="ARY27" s="5"/>
      <c r="ARZ27" s="5"/>
      <c r="ASA27" s="5"/>
      <c r="ASB27" s="5"/>
      <c r="ASC27" s="5"/>
      <c r="ASD27" s="5"/>
      <c r="ASE27" s="5"/>
      <c r="ASF27" s="5"/>
      <c r="ASG27" s="5"/>
      <c r="ASH27" s="5"/>
      <c r="ASI27" s="5"/>
      <c r="ASJ27" s="5"/>
      <c r="ASK27" s="5"/>
      <c r="ASL27" s="5"/>
      <c r="ASM27" s="5"/>
      <c r="ASN27" s="5"/>
      <c r="ASO27" s="5"/>
      <c r="ASP27" s="5"/>
      <c r="ASQ27" s="5"/>
      <c r="ASR27" s="5"/>
      <c r="ASS27" s="5"/>
      <c r="AST27" s="5"/>
      <c r="ASU27" s="5"/>
      <c r="ASV27" s="5"/>
      <c r="ASW27" s="5"/>
      <c r="ASX27" s="5"/>
      <c r="ASY27" s="5"/>
      <c r="ASZ27" s="5"/>
      <c r="ATA27" s="5"/>
      <c r="ATB27" s="5"/>
      <c r="ATC27" s="5"/>
      <c r="ATD27" s="5"/>
      <c r="ATE27" s="5"/>
      <c r="ATF27" s="5"/>
      <c r="ATG27" s="5"/>
      <c r="ATH27" s="5"/>
      <c r="ATI27" s="5"/>
      <c r="ATJ27" s="5"/>
      <c r="ATK27" s="5"/>
      <c r="ATL27" s="5"/>
      <c r="ATM27" s="5"/>
      <c r="ATN27" s="5"/>
      <c r="ATO27" s="5"/>
      <c r="ATP27" s="5"/>
      <c r="ATQ27" s="5"/>
      <c r="ATR27" s="5"/>
      <c r="ATS27" s="5"/>
      <c r="ATT27" s="5"/>
      <c r="ATU27" s="5"/>
      <c r="ATV27" s="5"/>
      <c r="ATW27" s="5"/>
      <c r="ATX27" s="5"/>
      <c r="ATY27" s="5"/>
      <c r="ATZ27" s="5"/>
      <c r="AUA27" s="5"/>
      <c r="AUB27" s="5"/>
      <c r="AUC27" s="5"/>
      <c r="AUD27" s="5"/>
      <c r="AUE27" s="5"/>
      <c r="AUF27" s="5"/>
      <c r="AUG27" s="5"/>
      <c r="AUH27" s="5"/>
      <c r="AUI27" s="5"/>
      <c r="AUJ27" s="5"/>
      <c r="AUK27" s="5"/>
      <c r="AUL27" s="5"/>
      <c r="AUM27" s="5"/>
      <c r="AUN27" s="5"/>
      <c r="AUO27" s="5"/>
      <c r="AUP27" s="5"/>
      <c r="AUQ27" s="5"/>
      <c r="AUR27" s="5"/>
      <c r="AUS27" s="5"/>
      <c r="AUT27" s="5"/>
      <c r="AUU27" s="5"/>
      <c r="AUV27" s="5"/>
      <c r="AUW27" s="5"/>
      <c r="AUX27" s="5"/>
      <c r="AUY27" s="5"/>
      <c r="AUZ27" s="5"/>
      <c r="AVA27" s="5"/>
      <c r="AVB27" s="5"/>
      <c r="AVC27" s="5"/>
      <c r="AVD27" s="5"/>
      <c r="AVE27" s="5"/>
      <c r="AVF27" s="5"/>
      <c r="AVG27" s="5"/>
      <c r="AVH27" s="5"/>
      <c r="AVI27" s="5"/>
      <c r="AVJ27" s="5"/>
      <c r="AVK27" s="5"/>
      <c r="AVL27" s="5"/>
      <c r="AVM27" s="5"/>
      <c r="AVN27" s="5"/>
      <c r="AVO27" s="5"/>
      <c r="AVP27" s="5"/>
      <c r="AVQ27" s="5"/>
      <c r="AVR27" s="5"/>
      <c r="AVS27" s="5"/>
      <c r="AVT27" s="5"/>
      <c r="AVU27" s="5"/>
      <c r="AVV27" s="5"/>
      <c r="AVW27" s="5"/>
      <c r="AVX27" s="5"/>
      <c r="AVY27" s="5"/>
      <c r="AVZ27" s="5"/>
      <c r="AWA27" s="5"/>
      <c r="AWB27" s="5"/>
      <c r="AWC27" s="5"/>
      <c r="AWD27" s="5"/>
      <c r="AWE27" s="5"/>
      <c r="AWF27" s="5"/>
      <c r="AWG27" s="5"/>
      <c r="AWH27" s="5"/>
      <c r="AWI27" s="5"/>
      <c r="AWJ27" s="5"/>
      <c r="AWK27" s="5"/>
      <c r="AWL27" s="5"/>
      <c r="AWM27" s="5"/>
      <c r="AWN27" s="5"/>
      <c r="AWO27" s="5"/>
      <c r="AWP27" s="5"/>
      <c r="AWQ27" s="5"/>
      <c r="AWR27" s="5"/>
      <c r="AWS27" s="5"/>
      <c r="AWT27" s="5"/>
      <c r="AWU27" s="5"/>
      <c r="AWV27" s="5"/>
      <c r="AWW27" s="5"/>
      <c r="AWX27" s="5"/>
      <c r="AWY27" s="5"/>
      <c r="AWZ27" s="5"/>
      <c r="AXA27" s="5"/>
      <c r="AXB27" s="5"/>
      <c r="AXC27" s="5"/>
      <c r="AXD27" s="5"/>
      <c r="AXE27" s="5"/>
      <c r="AXF27" s="5"/>
      <c r="AXG27" s="5"/>
      <c r="AXH27" s="5"/>
      <c r="AXI27" s="5"/>
      <c r="AXJ27" s="5"/>
      <c r="AXK27" s="5"/>
      <c r="AXL27" s="5"/>
      <c r="AXM27" s="5"/>
      <c r="AXN27" s="5"/>
      <c r="AXO27" s="5"/>
      <c r="AXP27" s="5"/>
      <c r="AXQ27" s="5"/>
      <c r="AXR27" s="5"/>
      <c r="AXS27" s="5"/>
      <c r="AXT27" s="5"/>
      <c r="AXU27" s="5"/>
      <c r="AXV27" s="5"/>
      <c r="AXW27" s="5"/>
      <c r="AXX27" s="5"/>
      <c r="AXY27" s="5"/>
      <c r="AXZ27" s="5"/>
      <c r="AYA27" s="5"/>
      <c r="AYB27" s="5"/>
      <c r="AYC27" s="5"/>
      <c r="AYD27" s="5"/>
      <c r="AYE27" s="5"/>
      <c r="AYF27" s="5"/>
      <c r="AYG27" s="5"/>
      <c r="AYH27" s="5"/>
      <c r="AYI27" s="5"/>
      <c r="AYJ27" s="5"/>
      <c r="AYK27" s="5"/>
      <c r="AYL27" s="5"/>
      <c r="AYM27" s="5"/>
      <c r="AYN27" s="5"/>
      <c r="AYO27" s="5"/>
      <c r="AYP27" s="5"/>
      <c r="AYQ27" s="5"/>
      <c r="AYR27" s="5"/>
      <c r="AYS27" s="5"/>
      <c r="AYT27" s="5"/>
      <c r="AYU27" s="5"/>
      <c r="AYV27" s="5"/>
      <c r="AYW27" s="5"/>
      <c r="AYX27" s="5"/>
      <c r="AYY27" s="5"/>
      <c r="AYZ27" s="5"/>
      <c r="AZA27" s="5"/>
      <c r="AZB27" s="5"/>
      <c r="AZC27" s="5"/>
      <c r="AZD27" s="5"/>
      <c r="AZE27" s="5"/>
      <c r="AZF27" s="5"/>
      <c r="AZG27" s="5"/>
      <c r="AZH27" s="5"/>
      <c r="AZI27" s="5"/>
      <c r="AZJ27" s="5"/>
      <c r="AZK27" s="5"/>
      <c r="AZL27" s="5"/>
      <c r="AZM27" s="5"/>
      <c r="AZN27" s="5"/>
      <c r="AZO27" s="5"/>
      <c r="AZP27" s="5"/>
      <c r="AZQ27" s="5"/>
      <c r="AZR27" s="5"/>
      <c r="AZS27" s="5"/>
      <c r="AZT27" s="5"/>
      <c r="AZU27" s="5"/>
      <c r="AZV27" s="5"/>
      <c r="AZW27" s="5"/>
      <c r="AZX27" s="5"/>
      <c r="AZY27" s="5"/>
      <c r="AZZ27" s="5"/>
      <c r="BAA27" s="5"/>
      <c r="BAB27" s="5"/>
      <c r="BAC27" s="5"/>
      <c r="BAD27" s="5"/>
      <c r="BAE27" s="5"/>
      <c r="BAF27" s="5"/>
      <c r="BAG27" s="5"/>
      <c r="BAH27" s="5"/>
      <c r="BAI27" s="5"/>
      <c r="BAJ27" s="5"/>
      <c r="BAK27" s="5"/>
      <c r="BAL27" s="5"/>
      <c r="BAM27" s="5"/>
      <c r="BAN27" s="5"/>
      <c r="BAO27" s="5"/>
      <c r="BAP27" s="5"/>
      <c r="BAQ27" s="5"/>
      <c r="BAR27" s="5"/>
      <c r="BAS27" s="5"/>
      <c r="BAT27" s="5"/>
      <c r="BAU27" s="5"/>
      <c r="BAV27" s="5"/>
      <c r="BAW27" s="5"/>
      <c r="BAX27" s="5"/>
      <c r="BAY27" s="5"/>
      <c r="BAZ27" s="5"/>
      <c r="BBA27" s="5"/>
      <c r="BBB27" s="5"/>
      <c r="BBC27" s="5"/>
      <c r="BBD27" s="5"/>
      <c r="BBE27" s="5"/>
      <c r="BBF27" s="5"/>
      <c r="BBG27" s="5"/>
      <c r="BBH27" s="5"/>
      <c r="BBI27" s="5"/>
      <c r="BBJ27" s="5"/>
      <c r="BBK27" s="5"/>
      <c r="BBL27" s="5"/>
      <c r="BBM27" s="5"/>
      <c r="BBN27" s="5"/>
      <c r="BBO27" s="5"/>
      <c r="BBP27" s="5"/>
      <c r="BBQ27" s="5"/>
      <c r="BBR27" s="5"/>
      <c r="BBS27" s="5"/>
      <c r="BBT27" s="5"/>
      <c r="BBU27" s="5"/>
      <c r="BBV27" s="5"/>
      <c r="BBW27" s="5"/>
      <c r="BBX27" s="5"/>
      <c r="BBY27" s="5"/>
      <c r="BBZ27" s="5"/>
      <c r="BCA27" s="5"/>
      <c r="BCB27" s="5"/>
      <c r="BCC27" s="5"/>
      <c r="BCD27" s="5"/>
      <c r="BCE27" s="5"/>
      <c r="BCF27" s="5"/>
      <c r="BCG27" s="5"/>
      <c r="BCH27" s="5"/>
      <c r="BCI27" s="5"/>
      <c r="BCJ27" s="5"/>
      <c r="BCK27" s="5"/>
      <c r="BCL27" s="5"/>
      <c r="BCM27" s="5"/>
      <c r="BCN27" s="5"/>
      <c r="BCO27" s="5"/>
      <c r="BCP27" s="5"/>
      <c r="BCQ27" s="5"/>
      <c r="BCR27" s="5"/>
      <c r="BCS27" s="5"/>
      <c r="BCT27" s="5"/>
      <c r="BCU27" s="5"/>
      <c r="BCV27" s="5"/>
      <c r="BCW27" s="5"/>
      <c r="BCX27" s="5"/>
      <c r="BCY27" s="5"/>
      <c r="BCZ27" s="5"/>
      <c r="BDA27" s="5"/>
      <c r="BDB27" s="5"/>
      <c r="BDC27" s="5"/>
      <c r="BDD27" s="5"/>
      <c r="BDE27" s="5"/>
      <c r="BDF27" s="5"/>
      <c r="BDG27" s="5"/>
      <c r="BDH27" s="5"/>
      <c r="BDI27" s="5"/>
      <c r="BDJ27" s="5"/>
      <c r="BDK27" s="5"/>
      <c r="BDL27" s="5"/>
      <c r="BDM27" s="5"/>
      <c r="BDN27" s="5"/>
      <c r="BDO27" s="5"/>
      <c r="BDP27" s="5"/>
      <c r="BDQ27" s="5"/>
      <c r="BDR27" s="5"/>
      <c r="BDS27" s="5"/>
      <c r="BDT27" s="5"/>
      <c r="BDU27" s="5"/>
      <c r="BDV27" s="5"/>
      <c r="BDW27" s="5"/>
      <c r="BDX27" s="5"/>
      <c r="BDY27" s="5"/>
      <c r="BDZ27" s="5"/>
      <c r="BEA27" s="5"/>
      <c r="BEB27" s="5"/>
      <c r="BEC27" s="5"/>
      <c r="BED27" s="5"/>
      <c r="BEE27" s="5"/>
      <c r="BEF27" s="5"/>
      <c r="BEG27" s="5"/>
      <c r="BEH27" s="5"/>
      <c r="BEI27" s="5"/>
      <c r="BEJ27" s="5"/>
      <c r="BEK27" s="5"/>
      <c r="BEL27" s="5"/>
      <c r="BEM27" s="5"/>
      <c r="BEN27" s="5"/>
      <c r="BEO27" s="5"/>
      <c r="BEP27" s="5"/>
      <c r="BEQ27" s="5"/>
      <c r="BER27" s="5"/>
      <c r="BES27" s="5"/>
      <c r="BET27" s="5"/>
      <c r="BEU27" s="5"/>
      <c r="BEV27" s="5"/>
      <c r="BEW27" s="5"/>
      <c r="BEX27" s="5"/>
      <c r="BEY27" s="5"/>
      <c r="BEZ27" s="5"/>
      <c r="BFA27" s="5"/>
      <c r="BFB27" s="5"/>
      <c r="BFC27" s="5"/>
      <c r="BFD27" s="5"/>
      <c r="BFE27" s="5"/>
      <c r="BFF27" s="5"/>
      <c r="BFG27" s="5"/>
      <c r="BFH27" s="5"/>
      <c r="BFI27" s="5"/>
      <c r="BFJ27" s="5"/>
      <c r="BFK27" s="5"/>
      <c r="BFL27" s="5"/>
      <c r="BFM27" s="5"/>
      <c r="BFN27" s="5"/>
      <c r="BFO27" s="5"/>
      <c r="BFP27" s="5"/>
      <c r="BFQ27" s="5"/>
      <c r="BFR27" s="5"/>
      <c r="BFS27" s="5"/>
      <c r="BFT27" s="5"/>
      <c r="BFU27" s="5"/>
      <c r="BFV27" s="5"/>
      <c r="BFW27" s="5"/>
      <c r="BFX27" s="5"/>
      <c r="BFY27" s="5"/>
      <c r="BFZ27" s="5"/>
      <c r="BGA27" s="5"/>
      <c r="BGB27" s="5"/>
      <c r="BGC27" s="5"/>
      <c r="BGD27" s="5"/>
      <c r="BGE27" s="5"/>
      <c r="BGF27" s="5"/>
      <c r="BGG27" s="5"/>
      <c r="BGH27" s="5"/>
      <c r="BGI27" s="5"/>
      <c r="BGJ27" s="5"/>
      <c r="BGK27" s="5"/>
      <c r="BGL27" s="5"/>
      <c r="BGM27" s="5"/>
      <c r="BGN27" s="5"/>
      <c r="BGO27" s="5"/>
      <c r="BGP27" s="5"/>
      <c r="BGQ27" s="5"/>
      <c r="BGR27" s="5"/>
      <c r="BGS27" s="5"/>
      <c r="BGT27" s="5"/>
      <c r="BGU27" s="5"/>
      <c r="BGV27" s="5"/>
      <c r="BGW27" s="5"/>
    </row>
    <row r="28" spans="1:1557" x14ac:dyDescent="0.2">
      <c r="B28" s="27"/>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5"/>
      <c r="NI28" s="5"/>
      <c r="NJ28" s="5"/>
      <c r="NK28" s="5"/>
      <c r="NL28" s="5"/>
      <c r="NM28" s="5"/>
      <c r="NN28" s="5"/>
      <c r="NO28" s="5"/>
      <c r="NP28" s="5"/>
      <c r="NQ28" s="5"/>
      <c r="NR28" s="5"/>
      <c r="NS28" s="5"/>
      <c r="NT28" s="5"/>
      <c r="NU28" s="5"/>
      <c r="NV28" s="5"/>
      <c r="NW28" s="5"/>
      <c r="NX28" s="5"/>
      <c r="NY28" s="5"/>
      <c r="NZ28" s="5"/>
      <c r="OA28" s="5"/>
      <c r="OB28" s="5"/>
      <c r="OC28" s="5"/>
      <c r="OD28" s="5"/>
      <c r="OE28" s="5"/>
      <c r="OF28" s="5"/>
      <c r="OG28" s="5"/>
      <c r="OH28" s="5"/>
      <c r="OI28" s="5"/>
      <c r="OJ28" s="5"/>
      <c r="OK28" s="5"/>
      <c r="OL28" s="5"/>
      <c r="OM28" s="5"/>
      <c r="ON28" s="5"/>
      <c r="OO28" s="5"/>
      <c r="OP28" s="5"/>
      <c r="OQ28" s="5"/>
      <c r="OR28" s="5"/>
      <c r="OS28" s="5"/>
      <c r="OT28" s="5"/>
      <c r="OU28" s="5"/>
      <c r="OV28" s="5"/>
      <c r="OW28" s="5"/>
      <c r="OX28" s="5"/>
      <c r="OY28" s="5"/>
      <c r="OZ28" s="5"/>
      <c r="PA28" s="5"/>
      <c r="PB28" s="5"/>
      <c r="PC28" s="5"/>
      <c r="PD28" s="5"/>
      <c r="PE28" s="5"/>
      <c r="PF28" s="5"/>
      <c r="PG28" s="5"/>
      <c r="PH28" s="5"/>
      <c r="PI28" s="5"/>
      <c r="PJ28" s="5"/>
      <c r="PK28" s="5"/>
      <c r="PL28" s="5"/>
      <c r="PM28" s="5"/>
      <c r="PN28" s="5"/>
      <c r="PO28" s="5"/>
      <c r="PP28" s="5"/>
      <c r="PQ28" s="5"/>
      <c r="PR28" s="5"/>
      <c r="PS28" s="5"/>
      <c r="PT28" s="5"/>
      <c r="PU28" s="5"/>
      <c r="PV28" s="5"/>
      <c r="PW28" s="5"/>
      <c r="PX28" s="5"/>
      <c r="PY28" s="5"/>
      <c r="PZ28" s="5"/>
      <c r="QA28" s="5"/>
      <c r="QB28" s="5"/>
      <c r="QC28" s="5"/>
      <c r="QD28" s="5"/>
      <c r="QE28" s="5"/>
      <c r="QF28" s="5"/>
      <c r="QG28" s="5"/>
      <c r="QH28" s="5"/>
      <c r="QI28" s="5"/>
      <c r="QJ28" s="5"/>
      <c r="QK28" s="5"/>
      <c r="QL28" s="5"/>
      <c r="QM28" s="5"/>
      <c r="QN28" s="5"/>
      <c r="QO28" s="5"/>
      <c r="QP28" s="5"/>
      <c r="QQ28" s="5"/>
      <c r="QR28" s="5"/>
      <c r="QS28" s="5"/>
      <c r="QT28" s="5"/>
      <c r="QU28" s="5"/>
      <c r="QV28" s="5"/>
      <c r="QW28" s="5"/>
      <c r="QX28" s="5"/>
      <c r="QY28" s="5"/>
      <c r="QZ28" s="5"/>
      <c r="RA28" s="5"/>
      <c r="RB28" s="5"/>
      <c r="RC28" s="5"/>
      <c r="RD28" s="5"/>
      <c r="RE28" s="5"/>
      <c r="RF28" s="5"/>
      <c r="RG28" s="5"/>
      <c r="RH28" s="5"/>
      <c r="RI28" s="5"/>
      <c r="RJ28" s="5"/>
      <c r="RK28" s="5"/>
      <c r="RL28" s="5"/>
      <c r="RM28" s="5"/>
      <c r="RN28" s="5"/>
      <c r="RO28" s="5"/>
      <c r="RP28" s="5"/>
      <c r="RQ28" s="5"/>
      <c r="RR28" s="5"/>
      <c r="RS28" s="5"/>
      <c r="RT28" s="5"/>
      <c r="RU28" s="5"/>
      <c r="RV28" s="5"/>
      <c r="RW28" s="5"/>
      <c r="RX28" s="5"/>
      <c r="RY28" s="5"/>
      <c r="RZ28" s="5"/>
      <c r="SA28" s="5"/>
      <c r="SB28" s="5"/>
      <c r="SC28" s="5"/>
      <c r="SD28" s="5"/>
      <c r="SE28" s="5"/>
      <c r="SF28" s="5"/>
      <c r="SG28" s="5"/>
      <c r="SH28" s="5"/>
      <c r="SI28" s="5"/>
      <c r="SJ28" s="5"/>
      <c r="SK28" s="5"/>
      <c r="SL28" s="5"/>
      <c r="SM28" s="5"/>
      <c r="SN28" s="5"/>
      <c r="SO28" s="5"/>
      <c r="SP28" s="5"/>
      <c r="SQ28" s="5"/>
      <c r="SR28" s="5"/>
      <c r="SS28" s="5"/>
      <c r="ST28" s="5"/>
      <c r="SU28" s="5"/>
      <c r="SV28" s="5"/>
      <c r="SW28" s="5"/>
      <c r="SX28" s="5"/>
      <c r="SY28" s="5"/>
      <c r="SZ28" s="5"/>
      <c r="TA28" s="5"/>
      <c r="TB28" s="5"/>
      <c r="TC28" s="5"/>
      <c r="TD28" s="5"/>
      <c r="TE28" s="5"/>
      <c r="TF28" s="5"/>
      <c r="TG28" s="5"/>
      <c r="TH28" s="5"/>
      <c r="TI28" s="5"/>
      <c r="TJ28" s="5"/>
      <c r="TK28" s="5"/>
      <c r="TL28" s="5"/>
      <c r="TM28" s="5"/>
      <c r="TN28" s="5"/>
      <c r="TO28" s="5"/>
      <c r="TP28" s="5"/>
      <c r="TQ28" s="5"/>
      <c r="TR28" s="5"/>
      <c r="TS28" s="5"/>
      <c r="TT28" s="5"/>
      <c r="TU28" s="5"/>
      <c r="TV28" s="5"/>
      <c r="TW28" s="5"/>
      <c r="TX28" s="5"/>
      <c r="TY28" s="5"/>
      <c r="TZ28" s="5"/>
      <c r="UA28" s="5"/>
      <c r="UB28" s="5"/>
      <c r="UC28" s="5"/>
      <c r="UD28" s="5"/>
      <c r="UE28" s="5"/>
      <c r="UF28" s="5"/>
      <c r="UG28" s="5"/>
      <c r="UH28" s="5"/>
      <c r="UI28" s="5"/>
      <c r="UJ28" s="5"/>
      <c r="UK28" s="5"/>
      <c r="UL28" s="5"/>
      <c r="UM28" s="5"/>
      <c r="UN28" s="5"/>
      <c r="UO28" s="5"/>
      <c r="UP28" s="5"/>
      <c r="UQ28" s="5"/>
      <c r="UR28" s="5"/>
      <c r="US28" s="5"/>
      <c r="UT28" s="5"/>
      <c r="UU28" s="5"/>
      <c r="UV28" s="5"/>
      <c r="UW28" s="5"/>
      <c r="UX28" s="5"/>
      <c r="UY28" s="5"/>
      <c r="UZ28" s="5"/>
      <c r="VA28" s="5"/>
      <c r="VB28" s="5"/>
      <c r="VC28" s="5"/>
      <c r="VD28" s="5"/>
      <c r="VE28" s="5"/>
      <c r="VF28" s="5"/>
      <c r="VG28" s="5"/>
      <c r="VH28" s="5"/>
      <c r="VI28" s="5"/>
      <c r="VJ28" s="5"/>
      <c r="VK28" s="5"/>
      <c r="VL28" s="5"/>
      <c r="VM28" s="5"/>
      <c r="VN28" s="5"/>
      <c r="VO28" s="5"/>
      <c r="VP28" s="5"/>
      <c r="VQ28" s="5"/>
      <c r="VR28" s="5"/>
      <c r="VS28" s="5"/>
      <c r="VT28" s="5"/>
      <c r="VU28" s="5"/>
      <c r="VV28" s="5"/>
      <c r="VW28" s="5"/>
      <c r="VX28" s="5"/>
      <c r="VY28" s="5"/>
      <c r="VZ28" s="5"/>
      <c r="WA28" s="5"/>
      <c r="WB28" s="5"/>
      <c r="WC28" s="5"/>
      <c r="WD28" s="5"/>
      <c r="WE28" s="5"/>
      <c r="WF28" s="5"/>
      <c r="WG28" s="5"/>
      <c r="WH28" s="5"/>
      <c r="WI28" s="5"/>
      <c r="WJ28" s="5"/>
      <c r="WK28" s="5"/>
      <c r="WL28" s="5"/>
      <c r="WM28" s="5"/>
      <c r="WN28" s="5"/>
      <c r="WO28" s="5"/>
      <c r="WP28" s="5"/>
      <c r="WQ28" s="5"/>
      <c r="WR28" s="5"/>
      <c r="WS28" s="5"/>
      <c r="WT28" s="5"/>
      <c r="WU28" s="5"/>
      <c r="WV28" s="5"/>
      <c r="WW28" s="5"/>
      <c r="WX28" s="5"/>
      <c r="WY28" s="5"/>
      <c r="WZ28" s="5"/>
      <c r="XA28" s="5"/>
      <c r="XB28" s="5"/>
      <c r="XC28" s="5"/>
      <c r="XD28" s="5"/>
      <c r="XE28" s="5"/>
      <c r="XF28" s="5"/>
      <c r="XG28" s="5"/>
      <c r="XH28" s="5"/>
      <c r="XI28" s="5"/>
      <c r="XJ28" s="5"/>
      <c r="XK28" s="5"/>
      <c r="XL28" s="5"/>
      <c r="XM28" s="5"/>
      <c r="XN28" s="5"/>
      <c r="XO28" s="5"/>
      <c r="XP28" s="5"/>
      <c r="XQ28" s="5"/>
      <c r="XR28" s="5"/>
      <c r="XS28" s="5"/>
      <c r="XT28" s="5"/>
      <c r="XU28" s="5"/>
      <c r="XV28" s="5"/>
      <c r="XW28" s="5"/>
      <c r="XX28" s="5"/>
      <c r="XY28" s="5"/>
      <c r="XZ28" s="5"/>
      <c r="YA28" s="5"/>
      <c r="YB28" s="5"/>
      <c r="YC28" s="5"/>
      <c r="YD28" s="5"/>
      <c r="YE28" s="5"/>
      <c r="YF28" s="5"/>
      <c r="YG28" s="5"/>
      <c r="YH28" s="5"/>
      <c r="YI28" s="5"/>
      <c r="YJ28" s="5"/>
      <c r="YK28" s="5"/>
      <c r="YL28" s="5"/>
      <c r="YM28" s="5"/>
      <c r="YN28" s="5"/>
      <c r="YO28" s="5"/>
      <c r="YP28" s="5"/>
      <c r="YQ28" s="5"/>
      <c r="YR28" s="5"/>
      <c r="YS28" s="5"/>
      <c r="YT28" s="5"/>
      <c r="YU28" s="5"/>
      <c r="YV28" s="5"/>
      <c r="YW28" s="5"/>
      <c r="YX28" s="5"/>
      <c r="YY28" s="5"/>
      <c r="YZ28" s="5"/>
      <c r="ZA28" s="5"/>
      <c r="ZB28" s="5"/>
      <c r="ZC28" s="5"/>
      <c r="ZD28" s="5"/>
      <c r="ZE28" s="5"/>
      <c r="ZF28" s="5"/>
      <c r="ZG28" s="5"/>
      <c r="ZH28" s="5"/>
      <c r="ZI28" s="5"/>
      <c r="ZJ28" s="5"/>
      <c r="ZK28" s="5"/>
      <c r="ZL28" s="5"/>
      <c r="ZM28" s="5"/>
      <c r="ZN28" s="5"/>
      <c r="ZO28" s="5"/>
      <c r="ZP28" s="5"/>
      <c r="ZQ28" s="5"/>
      <c r="ZR28" s="5"/>
      <c r="ZS28" s="5"/>
      <c r="ZT28" s="5"/>
      <c r="ZU28" s="5"/>
      <c r="ZV28" s="5"/>
      <c r="ZW28" s="5"/>
      <c r="ZX28" s="5"/>
      <c r="ZY28" s="5"/>
      <c r="ZZ28" s="5"/>
      <c r="AAA28" s="5"/>
      <c r="AAB28" s="5"/>
      <c r="AAC28" s="5"/>
      <c r="AAD28" s="5"/>
      <c r="AAE28" s="5"/>
      <c r="AAF28" s="5"/>
      <c r="AAG28" s="5"/>
      <c r="AAH28" s="5"/>
      <c r="AAI28" s="5"/>
      <c r="AAJ28" s="5"/>
      <c r="AAK28" s="5"/>
      <c r="AAL28" s="5"/>
      <c r="AAM28" s="5"/>
      <c r="AAN28" s="5"/>
      <c r="AAO28" s="5"/>
      <c r="AAP28" s="5"/>
      <c r="AAQ28" s="5"/>
      <c r="AAR28" s="5"/>
      <c r="AAS28" s="5"/>
      <c r="AAT28" s="5"/>
      <c r="AAU28" s="5"/>
      <c r="AAV28" s="5"/>
      <c r="AAW28" s="5"/>
      <c r="AAX28" s="5"/>
      <c r="AAY28" s="5"/>
      <c r="AAZ28" s="5"/>
      <c r="ABA28" s="5"/>
      <c r="ABB28" s="5"/>
      <c r="ABC28" s="5"/>
      <c r="ABD28" s="5"/>
      <c r="ABE28" s="5"/>
      <c r="ABF28" s="5"/>
      <c r="ABG28" s="5"/>
      <c r="ABH28" s="5"/>
      <c r="ABI28" s="5"/>
      <c r="ABJ28" s="5"/>
      <c r="ABK28" s="5"/>
      <c r="ABL28" s="5"/>
      <c r="ABM28" s="5"/>
      <c r="ABN28" s="5"/>
      <c r="ABO28" s="5"/>
      <c r="ABP28" s="5"/>
      <c r="ABQ28" s="5"/>
      <c r="ABR28" s="5"/>
      <c r="ABS28" s="5"/>
      <c r="ABT28" s="5"/>
      <c r="ABU28" s="5"/>
      <c r="ABV28" s="5"/>
      <c r="ABW28" s="5"/>
      <c r="ABX28" s="5"/>
      <c r="ABY28" s="5"/>
      <c r="ABZ28" s="5"/>
      <c r="ACA28" s="5"/>
      <c r="ACB28" s="5"/>
      <c r="ACC28" s="5"/>
      <c r="ACD28" s="5"/>
      <c r="ACE28" s="5"/>
      <c r="ACF28" s="5"/>
      <c r="ACG28" s="5"/>
      <c r="ACH28" s="5"/>
      <c r="ACI28" s="5"/>
      <c r="ACJ28" s="5"/>
      <c r="ACK28" s="5"/>
      <c r="ACL28" s="5"/>
      <c r="ACM28" s="5"/>
      <c r="ACN28" s="5"/>
      <c r="ACO28" s="5"/>
      <c r="ACP28" s="5"/>
      <c r="ACQ28" s="5"/>
      <c r="ACR28" s="5"/>
      <c r="ACS28" s="5"/>
      <c r="ACT28" s="5"/>
      <c r="ACU28" s="5"/>
      <c r="ACV28" s="5"/>
      <c r="ACW28" s="5"/>
      <c r="ACX28" s="5"/>
      <c r="ACY28" s="5"/>
      <c r="ACZ28" s="5"/>
      <c r="ADA28" s="5"/>
      <c r="ADB28" s="5"/>
      <c r="ADC28" s="5"/>
      <c r="ADD28" s="5"/>
      <c r="ADE28" s="5"/>
      <c r="ADF28" s="5"/>
      <c r="ADG28" s="5"/>
      <c r="ADH28" s="5"/>
      <c r="ADI28" s="5"/>
      <c r="ADJ28" s="5"/>
      <c r="ADK28" s="5"/>
      <c r="ADL28" s="5"/>
      <c r="ADM28" s="5"/>
      <c r="ADN28" s="5"/>
      <c r="ADO28" s="5"/>
      <c r="ADP28" s="5"/>
      <c r="ADQ28" s="5"/>
      <c r="ADR28" s="5"/>
      <c r="ADS28" s="5"/>
      <c r="ADT28" s="5"/>
      <c r="ADU28" s="5"/>
      <c r="ADV28" s="5"/>
      <c r="ADW28" s="5"/>
      <c r="ADX28" s="5"/>
      <c r="ADY28" s="5"/>
      <c r="ADZ28" s="5"/>
      <c r="AEA28" s="5"/>
      <c r="AEB28" s="5"/>
      <c r="AEC28" s="5"/>
      <c r="AED28" s="5"/>
      <c r="AEE28" s="5"/>
      <c r="AEF28" s="5"/>
      <c r="AEG28" s="5"/>
      <c r="AEH28" s="5"/>
      <c r="AEI28" s="5"/>
      <c r="AEJ28" s="5"/>
      <c r="AEK28" s="5"/>
      <c r="AEL28" s="5"/>
      <c r="AEM28" s="5"/>
      <c r="AEN28" s="5"/>
      <c r="AEO28" s="5"/>
      <c r="AEP28" s="5"/>
      <c r="AEQ28" s="5"/>
      <c r="AER28" s="5"/>
      <c r="AES28" s="5"/>
      <c r="AET28" s="5"/>
      <c r="AEU28" s="5"/>
      <c r="AEV28" s="5"/>
      <c r="AEW28" s="5"/>
      <c r="AEX28" s="5"/>
      <c r="AEY28" s="5"/>
      <c r="AEZ28" s="5"/>
      <c r="AFA28" s="5"/>
      <c r="AFB28" s="5"/>
      <c r="AFC28" s="5"/>
      <c r="AFD28" s="5"/>
      <c r="AFE28" s="5"/>
      <c r="AFF28" s="5"/>
      <c r="AFG28" s="5"/>
      <c r="AFH28" s="5"/>
      <c r="AFI28" s="5"/>
      <c r="AFJ28" s="5"/>
      <c r="AFK28" s="5"/>
      <c r="AFL28" s="5"/>
      <c r="AFM28" s="5"/>
      <c r="AFN28" s="5"/>
      <c r="AFO28" s="5"/>
      <c r="AFP28" s="5"/>
      <c r="AFQ28" s="5"/>
      <c r="AFR28" s="5"/>
      <c r="AFS28" s="5"/>
      <c r="AFT28" s="5"/>
      <c r="AFU28" s="5"/>
      <c r="AFV28" s="5"/>
      <c r="AFW28" s="5"/>
      <c r="AFX28" s="5"/>
      <c r="AFY28" s="5"/>
      <c r="AFZ28" s="5"/>
      <c r="AGA28" s="5"/>
      <c r="AGB28" s="5"/>
      <c r="AGC28" s="5"/>
      <c r="AGD28" s="5"/>
      <c r="AGE28" s="5"/>
      <c r="AGF28" s="5"/>
      <c r="AGG28" s="5"/>
      <c r="AGH28" s="5"/>
      <c r="AGI28" s="5"/>
      <c r="AGJ28" s="5"/>
      <c r="AGK28" s="5"/>
      <c r="AGL28" s="5"/>
      <c r="AGM28" s="5"/>
      <c r="AGN28" s="5"/>
      <c r="AGO28" s="5"/>
      <c r="AGP28" s="5"/>
      <c r="AGQ28" s="5"/>
      <c r="AGR28" s="5"/>
      <c r="AGS28" s="5"/>
      <c r="AGT28" s="5"/>
      <c r="AGU28" s="5"/>
      <c r="AGV28" s="5"/>
      <c r="AGW28" s="5"/>
      <c r="AGX28" s="5"/>
      <c r="AGY28" s="5"/>
      <c r="AGZ28" s="5"/>
      <c r="AHA28" s="5"/>
      <c r="AHB28" s="5"/>
      <c r="AHC28" s="5"/>
      <c r="AHD28" s="5"/>
      <c r="AHE28" s="5"/>
      <c r="AHF28" s="5"/>
      <c r="AHG28" s="5"/>
      <c r="AHH28" s="5"/>
      <c r="AHI28" s="5"/>
      <c r="AHJ28" s="5"/>
      <c r="AHK28" s="5"/>
      <c r="AHL28" s="5"/>
      <c r="AHM28" s="5"/>
      <c r="AHN28" s="5"/>
      <c r="AHO28" s="5"/>
      <c r="AHP28" s="5"/>
      <c r="AHQ28" s="5"/>
      <c r="AHR28" s="5"/>
      <c r="AHS28" s="5"/>
      <c r="AHT28" s="5"/>
      <c r="AHU28" s="5"/>
      <c r="AHV28" s="5"/>
      <c r="AHW28" s="5"/>
      <c r="AHX28" s="5"/>
      <c r="AHY28" s="5"/>
      <c r="AHZ28" s="5"/>
      <c r="AIA28" s="5"/>
      <c r="AIB28" s="5"/>
      <c r="AIC28" s="5"/>
      <c r="AID28" s="5"/>
      <c r="AIE28" s="5"/>
      <c r="AIF28" s="5"/>
      <c r="AIG28" s="5"/>
      <c r="AIH28" s="5"/>
      <c r="AII28" s="5"/>
      <c r="AIJ28" s="5"/>
      <c r="AIK28" s="5"/>
      <c r="AIL28" s="5"/>
      <c r="AIM28" s="5"/>
      <c r="AIN28" s="5"/>
      <c r="AIO28" s="5"/>
      <c r="AIP28" s="5"/>
      <c r="AIQ28" s="5"/>
      <c r="AIR28" s="5"/>
      <c r="AIS28" s="5"/>
      <c r="AIT28" s="5"/>
      <c r="AIU28" s="5"/>
      <c r="AIV28" s="5"/>
      <c r="AIW28" s="5"/>
      <c r="AIX28" s="5"/>
      <c r="AIY28" s="5"/>
      <c r="AIZ28" s="5"/>
      <c r="AJA28" s="5"/>
      <c r="AJB28" s="5"/>
      <c r="AJC28" s="5"/>
      <c r="AJD28" s="5"/>
      <c r="AJE28" s="5"/>
      <c r="AJF28" s="5"/>
      <c r="AJG28" s="5"/>
      <c r="AJH28" s="5"/>
      <c r="AJI28" s="5"/>
      <c r="AJJ28" s="5"/>
      <c r="AJK28" s="5"/>
      <c r="AJL28" s="5"/>
      <c r="AJM28" s="5"/>
      <c r="AJN28" s="5"/>
      <c r="AJO28" s="5"/>
      <c r="AJP28" s="5"/>
      <c r="AJQ28" s="5"/>
      <c r="AJR28" s="5"/>
      <c r="AJS28" s="5"/>
      <c r="AJT28" s="5"/>
      <c r="AJU28" s="5"/>
      <c r="AJV28" s="5"/>
      <c r="AJW28" s="5"/>
      <c r="AJX28" s="5"/>
      <c r="AJY28" s="5"/>
      <c r="AJZ28" s="5"/>
      <c r="AKA28" s="5"/>
      <c r="AKB28" s="5"/>
      <c r="AKC28" s="5"/>
      <c r="AKD28" s="5"/>
      <c r="AKE28" s="5"/>
      <c r="AKF28" s="5"/>
      <c r="AKG28" s="5"/>
      <c r="AKH28" s="5"/>
      <c r="AKI28" s="5"/>
      <c r="AKJ28" s="5"/>
      <c r="AKK28" s="5"/>
      <c r="AKL28" s="5"/>
      <c r="AKM28" s="5"/>
      <c r="AKN28" s="5"/>
      <c r="AKO28" s="5"/>
      <c r="AKP28" s="5"/>
      <c r="AKQ28" s="5"/>
      <c r="AKR28" s="5"/>
      <c r="AKS28" s="5"/>
      <c r="AKT28" s="5"/>
      <c r="AKU28" s="5"/>
      <c r="AKV28" s="5"/>
      <c r="AKW28" s="5"/>
      <c r="AKX28" s="5"/>
      <c r="AKY28" s="5"/>
      <c r="AKZ28" s="5"/>
      <c r="ALA28" s="5"/>
      <c r="ALB28" s="5"/>
      <c r="ALC28" s="5"/>
      <c r="ALD28" s="5"/>
      <c r="ALE28" s="5"/>
      <c r="ALF28" s="5"/>
      <c r="ALG28" s="5"/>
      <c r="ALH28" s="5"/>
      <c r="ALI28" s="5"/>
      <c r="ALJ28" s="5"/>
      <c r="ALK28" s="5"/>
      <c r="ALL28" s="5"/>
      <c r="ALM28" s="5"/>
      <c r="ALN28" s="5"/>
      <c r="ALO28" s="5"/>
      <c r="ALP28" s="5"/>
      <c r="ALQ28" s="5"/>
      <c r="ALR28" s="5"/>
      <c r="ALS28" s="5"/>
      <c r="ALT28" s="5"/>
      <c r="ALU28" s="5"/>
      <c r="ALV28" s="5"/>
      <c r="ALW28" s="5"/>
      <c r="ALX28" s="5"/>
      <c r="ALY28" s="5"/>
      <c r="ALZ28" s="5"/>
      <c r="AMA28" s="5"/>
      <c r="AMB28" s="5"/>
      <c r="AMC28" s="5"/>
      <c r="AMD28" s="5"/>
      <c r="AME28" s="5"/>
      <c r="AMF28" s="5"/>
      <c r="AMG28" s="5"/>
      <c r="AMH28" s="5"/>
      <c r="AMI28" s="5"/>
      <c r="AMJ28" s="5"/>
      <c r="AMK28" s="5"/>
      <c r="AML28" s="5"/>
      <c r="AMM28" s="5"/>
      <c r="AMN28" s="5"/>
      <c r="AMO28" s="5"/>
      <c r="AMP28" s="5"/>
      <c r="AMQ28" s="5"/>
      <c r="AMR28" s="5"/>
      <c r="AMS28" s="5"/>
      <c r="AMT28" s="5"/>
      <c r="AMU28" s="5"/>
      <c r="AMV28" s="5"/>
      <c r="AMW28" s="5"/>
      <c r="AMX28" s="5"/>
      <c r="AMY28" s="5"/>
      <c r="AMZ28" s="5"/>
      <c r="ANA28" s="5"/>
      <c r="ANB28" s="5"/>
      <c r="ANC28" s="5"/>
      <c r="AND28" s="5"/>
      <c r="ANE28" s="5"/>
      <c r="ANF28" s="5"/>
      <c r="ANG28" s="5"/>
      <c r="ANH28" s="5"/>
      <c r="ANI28" s="5"/>
      <c r="ANJ28" s="5"/>
      <c r="ANK28" s="5"/>
      <c r="ANL28" s="5"/>
      <c r="ANM28" s="5"/>
      <c r="ANN28" s="5"/>
      <c r="ANO28" s="5"/>
      <c r="ANP28" s="5"/>
      <c r="ANQ28" s="5"/>
      <c r="ANR28" s="5"/>
      <c r="ANS28" s="5"/>
      <c r="ANT28" s="5"/>
      <c r="ANU28" s="5"/>
      <c r="ANV28" s="5"/>
      <c r="ANW28" s="5"/>
      <c r="ANX28" s="5"/>
      <c r="ANY28" s="5"/>
      <c r="ANZ28" s="5"/>
      <c r="AOA28" s="5"/>
      <c r="AOB28" s="5"/>
      <c r="AOC28" s="5"/>
      <c r="AOD28" s="5"/>
      <c r="AOE28" s="5"/>
      <c r="AOF28" s="5"/>
      <c r="AOG28" s="5"/>
      <c r="AOH28" s="5"/>
      <c r="AOI28" s="5"/>
      <c r="AOJ28" s="5"/>
      <c r="AOK28" s="5"/>
      <c r="AOL28" s="5"/>
      <c r="AOM28" s="5"/>
      <c r="AON28" s="5"/>
      <c r="AOO28" s="5"/>
      <c r="AOP28" s="5"/>
      <c r="AOQ28" s="5"/>
      <c r="AOR28" s="5"/>
      <c r="AOS28" s="5"/>
      <c r="AOT28" s="5"/>
      <c r="AOU28" s="5"/>
      <c r="AOV28" s="5"/>
      <c r="AOW28" s="5"/>
      <c r="AOX28" s="5"/>
      <c r="AOY28" s="5"/>
      <c r="AOZ28" s="5"/>
      <c r="APA28" s="5"/>
      <c r="APB28" s="5"/>
      <c r="APC28" s="5"/>
      <c r="APD28" s="5"/>
      <c r="APE28" s="5"/>
      <c r="APF28" s="5"/>
      <c r="APG28" s="5"/>
      <c r="APH28" s="5"/>
      <c r="API28" s="5"/>
      <c r="APJ28" s="5"/>
      <c r="APK28" s="5"/>
      <c r="APL28" s="5"/>
      <c r="APM28" s="5"/>
      <c r="APN28" s="5"/>
      <c r="APO28" s="5"/>
      <c r="APP28" s="5"/>
      <c r="APQ28" s="5"/>
      <c r="APR28" s="5"/>
      <c r="APS28" s="5"/>
      <c r="APT28" s="5"/>
      <c r="APU28" s="5"/>
      <c r="APV28" s="5"/>
      <c r="APW28" s="5"/>
      <c r="APX28" s="5"/>
      <c r="APY28" s="5"/>
      <c r="APZ28" s="5"/>
      <c r="AQA28" s="5"/>
      <c r="AQB28" s="5"/>
      <c r="AQC28" s="5"/>
      <c r="AQD28" s="5"/>
      <c r="AQE28" s="5"/>
      <c r="AQF28" s="5"/>
      <c r="AQG28" s="5"/>
      <c r="AQH28" s="5"/>
      <c r="AQI28" s="5"/>
      <c r="AQJ28" s="5"/>
      <c r="AQK28" s="5"/>
      <c r="AQL28" s="5"/>
      <c r="AQM28" s="5"/>
      <c r="AQN28" s="5"/>
      <c r="AQO28" s="5"/>
      <c r="AQP28" s="5"/>
      <c r="AQQ28" s="5"/>
      <c r="AQR28" s="5"/>
      <c r="AQS28" s="5"/>
      <c r="AQT28" s="5"/>
      <c r="AQU28" s="5"/>
      <c r="AQV28" s="5"/>
      <c r="AQW28" s="5"/>
      <c r="AQX28" s="5"/>
      <c r="AQY28" s="5"/>
      <c r="AQZ28" s="5"/>
      <c r="ARA28" s="5"/>
      <c r="ARB28" s="5"/>
      <c r="ARC28" s="5"/>
      <c r="ARD28" s="5"/>
      <c r="ARE28" s="5"/>
      <c r="ARF28" s="5"/>
      <c r="ARG28" s="5"/>
      <c r="ARH28" s="5"/>
      <c r="ARI28" s="5"/>
      <c r="ARJ28" s="5"/>
      <c r="ARK28" s="5"/>
      <c r="ARL28" s="5"/>
      <c r="ARM28" s="5"/>
      <c r="ARN28" s="5"/>
      <c r="ARO28" s="5"/>
      <c r="ARP28" s="5"/>
      <c r="ARQ28" s="5"/>
      <c r="ARR28" s="5"/>
      <c r="ARS28" s="5"/>
      <c r="ART28" s="5"/>
      <c r="ARU28" s="5"/>
      <c r="ARV28" s="5"/>
      <c r="ARW28" s="5"/>
      <c r="ARX28" s="5"/>
      <c r="ARY28" s="5"/>
      <c r="ARZ28" s="5"/>
      <c r="ASA28" s="5"/>
      <c r="ASB28" s="5"/>
      <c r="ASC28" s="5"/>
      <c r="ASD28" s="5"/>
      <c r="ASE28" s="5"/>
      <c r="ASF28" s="5"/>
      <c r="ASG28" s="5"/>
      <c r="ASH28" s="5"/>
      <c r="ASI28" s="5"/>
      <c r="ASJ28" s="5"/>
      <c r="ASK28" s="5"/>
      <c r="ASL28" s="5"/>
      <c r="ASM28" s="5"/>
      <c r="ASN28" s="5"/>
      <c r="ASO28" s="5"/>
      <c r="ASP28" s="5"/>
      <c r="ASQ28" s="5"/>
      <c r="ASR28" s="5"/>
      <c r="ASS28" s="5"/>
      <c r="AST28" s="5"/>
      <c r="ASU28" s="5"/>
      <c r="ASV28" s="5"/>
      <c r="ASW28" s="5"/>
      <c r="ASX28" s="5"/>
      <c r="ASY28" s="5"/>
      <c r="ASZ28" s="5"/>
      <c r="ATA28" s="5"/>
      <c r="ATB28" s="5"/>
      <c r="ATC28" s="5"/>
      <c r="ATD28" s="5"/>
      <c r="ATE28" s="5"/>
      <c r="ATF28" s="5"/>
      <c r="ATG28" s="5"/>
      <c r="ATH28" s="5"/>
      <c r="ATI28" s="5"/>
      <c r="ATJ28" s="5"/>
      <c r="ATK28" s="5"/>
      <c r="ATL28" s="5"/>
      <c r="ATM28" s="5"/>
      <c r="ATN28" s="5"/>
      <c r="ATO28" s="5"/>
      <c r="ATP28" s="5"/>
      <c r="ATQ28" s="5"/>
      <c r="ATR28" s="5"/>
      <c r="ATS28" s="5"/>
      <c r="ATT28" s="5"/>
      <c r="ATU28" s="5"/>
      <c r="ATV28" s="5"/>
      <c r="ATW28" s="5"/>
      <c r="ATX28" s="5"/>
      <c r="ATY28" s="5"/>
      <c r="ATZ28" s="5"/>
      <c r="AUA28" s="5"/>
      <c r="AUB28" s="5"/>
      <c r="AUC28" s="5"/>
      <c r="AUD28" s="5"/>
      <c r="AUE28" s="5"/>
      <c r="AUF28" s="5"/>
      <c r="AUG28" s="5"/>
      <c r="AUH28" s="5"/>
      <c r="AUI28" s="5"/>
      <c r="AUJ28" s="5"/>
      <c r="AUK28" s="5"/>
      <c r="AUL28" s="5"/>
      <c r="AUM28" s="5"/>
      <c r="AUN28" s="5"/>
      <c r="AUO28" s="5"/>
      <c r="AUP28" s="5"/>
      <c r="AUQ28" s="5"/>
      <c r="AUR28" s="5"/>
      <c r="AUS28" s="5"/>
      <c r="AUT28" s="5"/>
      <c r="AUU28" s="5"/>
      <c r="AUV28" s="5"/>
      <c r="AUW28" s="5"/>
      <c r="AUX28" s="5"/>
      <c r="AUY28" s="5"/>
      <c r="AUZ28" s="5"/>
      <c r="AVA28" s="5"/>
      <c r="AVB28" s="5"/>
      <c r="AVC28" s="5"/>
      <c r="AVD28" s="5"/>
      <c r="AVE28" s="5"/>
      <c r="AVF28" s="5"/>
      <c r="AVG28" s="5"/>
      <c r="AVH28" s="5"/>
      <c r="AVI28" s="5"/>
      <c r="AVJ28" s="5"/>
      <c r="AVK28" s="5"/>
      <c r="AVL28" s="5"/>
      <c r="AVM28" s="5"/>
      <c r="AVN28" s="5"/>
      <c r="AVO28" s="5"/>
      <c r="AVP28" s="5"/>
      <c r="AVQ28" s="5"/>
      <c r="AVR28" s="5"/>
      <c r="AVS28" s="5"/>
      <c r="AVT28" s="5"/>
      <c r="AVU28" s="5"/>
      <c r="AVV28" s="5"/>
      <c r="AVW28" s="5"/>
      <c r="AVX28" s="5"/>
      <c r="AVY28" s="5"/>
      <c r="AVZ28" s="5"/>
      <c r="AWA28" s="5"/>
      <c r="AWB28" s="5"/>
      <c r="AWC28" s="5"/>
      <c r="AWD28" s="5"/>
      <c r="AWE28" s="5"/>
      <c r="AWF28" s="5"/>
      <c r="AWG28" s="5"/>
      <c r="AWH28" s="5"/>
      <c r="AWI28" s="5"/>
      <c r="AWJ28" s="5"/>
      <c r="AWK28" s="5"/>
      <c r="AWL28" s="5"/>
      <c r="AWM28" s="5"/>
      <c r="AWN28" s="5"/>
      <c r="AWO28" s="5"/>
      <c r="AWP28" s="5"/>
      <c r="AWQ28" s="5"/>
      <c r="AWR28" s="5"/>
      <c r="AWS28" s="5"/>
      <c r="AWT28" s="5"/>
      <c r="AWU28" s="5"/>
      <c r="AWV28" s="5"/>
      <c r="AWW28" s="5"/>
      <c r="AWX28" s="5"/>
      <c r="AWY28" s="5"/>
      <c r="AWZ28" s="5"/>
      <c r="AXA28" s="5"/>
      <c r="AXB28" s="5"/>
      <c r="AXC28" s="5"/>
      <c r="AXD28" s="5"/>
      <c r="AXE28" s="5"/>
      <c r="AXF28" s="5"/>
      <c r="AXG28" s="5"/>
      <c r="AXH28" s="5"/>
      <c r="AXI28" s="5"/>
      <c r="AXJ28" s="5"/>
      <c r="AXK28" s="5"/>
      <c r="AXL28" s="5"/>
      <c r="AXM28" s="5"/>
      <c r="AXN28" s="5"/>
      <c r="AXO28" s="5"/>
      <c r="AXP28" s="5"/>
      <c r="AXQ28" s="5"/>
      <c r="AXR28" s="5"/>
      <c r="AXS28" s="5"/>
      <c r="AXT28" s="5"/>
      <c r="AXU28" s="5"/>
      <c r="AXV28" s="5"/>
      <c r="AXW28" s="5"/>
      <c r="AXX28" s="5"/>
      <c r="AXY28" s="5"/>
      <c r="AXZ28" s="5"/>
      <c r="AYA28" s="5"/>
      <c r="AYB28" s="5"/>
      <c r="AYC28" s="5"/>
      <c r="AYD28" s="5"/>
      <c r="AYE28" s="5"/>
      <c r="AYF28" s="5"/>
      <c r="AYG28" s="5"/>
      <c r="AYH28" s="5"/>
      <c r="AYI28" s="5"/>
      <c r="AYJ28" s="5"/>
      <c r="AYK28" s="5"/>
      <c r="AYL28" s="5"/>
      <c r="AYM28" s="5"/>
      <c r="AYN28" s="5"/>
      <c r="AYO28" s="5"/>
      <c r="AYP28" s="5"/>
      <c r="AYQ28" s="5"/>
      <c r="AYR28" s="5"/>
      <c r="AYS28" s="5"/>
      <c r="AYT28" s="5"/>
      <c r="AYU28" s="5"/>
      <c r="AYV28" s="5"/>
      <c r="AYW28" s="5"/>
      <c r="AYX28" s="5"/>
      <c r="AYY28" s="5"/>
      <c r="AYZ28" s="5"/>
      <c r="AZA28" s="5"/>
      <c r="AZB28" s="5"/>
      <c r="AZC28" s="5"/>
      <c r="AZD28" s="5"/>
      <c r="AZE28" s="5"/>
      <c r="AZF28" s="5"/>
      <c r="AZG28" s="5"/>
      <c r="AZH28" s="5"/>
      <c r="AZI28" s="5"/>
      <c r="AZJ28" s="5"/>
      <c r="AZK28" s="5"/>
      <c r="AZL28" s="5"/>
      <c r="AZM28" s="5"/>
      <c r="AZN28" s="5"/>
      <c r="AZO28" s="5"/>
      <c r="AZP28" s="5"/>
      <c r="AZQ28" s="5"/>
      <c r="AZR28" s="5"/>
      <c r="AZS28" s="5"/>
      <c r="AZT28" s="5"/>
      <c r="AZU28" s="5"/>
      <c r="AZV28" s="5"/>
      <c r="AZW28" s="5"/>
      <c r="AZX28" s="5"/>
      <c r="AZY28" s="5"/>
      <c r="AZZ28" s="5"/>
      <c r="BAA28" s="5"/>
      <c r="BAB28" s="5"/>
      <c r="BAC28" s="5"/>
      <c r="BAD28" s="5"/>
      <c r="BAE28" s="5"/>
      <c r="BAF28" s="5"/>
      <c r="BAG28" s="5"/>
      <c r="BAH28" s="5"/>
      <c r="BAI28" s="5"/>
      <c r="BAJ28" s="5"/>
      <c r="BAK28" s="5"/>
      <c r="BAL28" s="5"/>
      <c r="BAM28" s="5"/>
      <c r="BAN28" s="5"/>
      <c r="BAO28" s="5"/>
      <c r="BAP28" s="5"/>
      <c r="BAQ28" s="5"/>
      <c r="BAR28" s="5"/>
      <c r="BAS28" s="5"/>
      <c r="BAT28" s="5"/>
      <c r="BAU28" s="5"/>
      <c r="BAV28" s="5"/>
      <c r="BAW28" s="5"/>
      <c r="BAX28" s="5"/>
      <c r="BAY28" s="5"/>
      <c r="BAZ28" s="5"/>
      <c r="BBA28" s="5"/>
      <c r="BBB28" s="5"/>
      <c r="BBC28" s="5"/>
      <c r="BBD28" s="5"/>
      <c r="BBE28" s="5"/>
      <c r="BBF28" s="5"/>
      <c r="BBG28" s="5"/>
      <c r="BBH28" s="5"/>
      <c r="BBI28" s="5"/>
      <c r="BBJ28" s="5"/>
      <c r="BBK28" s="5"/>
      <c r="BBL28" s="5"/>
      <c r="BBM28" s="5"/>
      <c r="BBN28" s="5"/>
      <c r="BBO28" s="5"/>
      <c r="BBP28" s="5"/>
      <c r="BBQ28" s="5"/>
      <c r="BBR28" s="5"/>
      <c r="BBS28" s="5"/>
      <c r="BBT28" s="5"/>
      <c r="BBU28" s="5"/>
      <c r="BBV28" s="5"/>
      <c r="BBW28" s="5"/>
      <c r="BBX28" s="5"/>
      <c r="BBY28" s="5"/>
      <c r="BBZ28" s="5"/>
      <c r="BCA28" s="5"/>
      <c r="BCB28" s="5"/>
      <c r="BCC28" s="5"/>
      <c r="BCD28" s="5"/>
      <c r="BCE28" s="5"/>
      <c r="BCF28" s="5"/>
      <c r="BCG28" s="5"/>
      <c r="BCH28" s="5"/>
      <c r="BCI28" s="5"/>
      <c r="BCJ28" s="5"/>
      <c r="BCK28" s="5"/>
      <c r="BCL28" s="5"/>
      <c r="BCM28" s="5"/>
      <c r="BCN28" s="5"/>
      <c r="BCO28" s="5"/>
      <c r="BCP28" s="5"/>
      <c r="BCQ28" s="5"/>
      <c r="BCR28" s="5"/>
      <c r="BCS28" s="5"/>
      <c r="BCT28" s="5"/>
      <c r="BCU28" s="5"/>
      <c r="BCV28" s="5"/>
      <c r="BCW28" s="5"/>
      <c r="BCX28" s="5"/>
      <c r="BCY28" s="5"/>
      <c r="BCZ28" s="5"/>
      <c r="BDA28" s="5"/>
      <c r="BDB28" s="5"/>
      <c r="BDC28" s="5"/>
      <c r="BDD28" s="5"/>
      <c r="BDE28" s="5"/>
      <c r="BDF28" s="5"/>
      <c r="BDG28" s="5"/>
      <c r="BDH28" s="5"/>
      <c r="BDI28" s="5"/>
      <c r="BDJ28" s="5"/>
      <c r="BDK28" s="5"/>
      <c r="BDL28" s="5"/>
      <c r="BDM28" s="5"/>
      <c r="BDN28" s="5"/>
      <c r="BDO28" s="5"/>
      <c r="BDP28" s="5"/>
      <c r="BDQ28" s="5"/>
      <c r="BDR28" s="5"/>
      <c r="BDS28" s="5"/>
      <c r="BDT28" s="5"/>
      <c r="BDU28" s="5"/>
      <c r="BDV28" s="5"/>
      <c r="BDW28" s="5"/>
      <c r="BDX28" s="5"/>
      <c r="BDY28" s="5"/>
      <c r="BDZ28" s="5"/>
      <c r="BEA28" s="5"/>
      <c r="BEB28" s="5"/>
      <c r="BEC28" s="5"/>
      <c r="BED28" s="5"/>
      <c r="BEE28" s="5"/>
      <c r="BEF28" s="5"/>
      <c r="BEG28" s="5"/>
      <c r="BEH28" s="5"/>
      <c r="BEI28" s="5"/>
      <c r="BEJ28" s="5"/>
      <c r="BEK28" s="5"/>
      <c r="BEL28" s="5"/>
      <c r="BEM28" s="5"/>
      <c r="BEN28" s="5"/>
      <c r="BEO28" s="5"/>
      <c r="BEP28" s="5"/>
      <c r="BEQ28" s="5"/>
      <c r="BER28" s="5"/>
      <c r="BES28" s="5"/>
      <c r="BET28" s="5"/>
      <c r="BEU28" s="5"/>
      <c r="BEV28" s="5"/>
      <c r="BEW28" s="5"/>
      <c r="BEX28" s="5"/>
      <c r="BEY28" s="5"/>
      <c r="BEZ28" s="5"/>
      <c r="BFA28" s="5"/>
      <c r="BFB28" s="5"/>
      <c r="BFC28" s="5"/>
      <c r="BFD28" s="5"/>
      <c r="BFE28" s="5"/>
      <c r="BFF28" s="5"/>
      <c r="BFG28" s="5"/>
      <c r="BFH28" s="5"/>
      <c r="BFI28" s="5"/>
      <c r="BFJ28" s="5"/>
      <c r="BFK28" s="5"/>
      <c r="BFL28" s="5"/>
      <c r="BFM28" s="5"/>
      <c r="BFN28" s="5"/>
      <c r="BFO28" s="5"/>
      <c r="BFP28" s="5"/>
      <c r="BFQ28" s="5"/>
      <c r="BFR28" s="5"/>
      <c r="BFS28" s="5"/>
      <c r="BFT28" s="5"/>
      <c r="BFU28" s="5"/>
      <c r="BFV28" s="5"/>
      <c r="BFW28" s="5"/>
      <c r="BFX28" s="5"/>
      <c r="BFY28" s="5"/>
      <c r="BFZ28" s="5"/>
      <c r="BGA28" s="5"/>
      <c r="BGB28" s="5"/>
      <c r="BGC28" s="5"/>
      <c r="BGD28" s="5"/>
      <c r="BGE28" s="5"/>
      <c r="BGF28" s="5"/>
      <c r="BGG28" s="5"/>
      <c r="BGH28" s="5"/>
      <c r="BGI28" s="5"/>
      <c r="BGJ28" s="5"/>
      <c r="BGK28" s="5"/>
      <c r="BGL28" s="5"/>
      <c r="BGM28" s="5"/>
      <c r="BGN28" s="5"/>
      <c r="BGO28" s="5"/>
      <c r="BGP28" s="5"/>
      <c r="BGQ28" s="5"/>
      <c r="BGR28" s="5"/>
      <c r="BGS28" s="5"/>
      <c r="BGT28" s="5"/>
      <c r="BGU28" s="5"/>
      <c r="BGV28" s="5"/>
      <c r="BGW28" s="5"/>
    </row>
    <row r="29" spans="1:1557" x14ac:dyDescent="0.2">
      <c r="B29" s="19" t="s">
        <v>12</v>
      </c>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5"/>
      <c r="NI29" s="5"/>
      <c r="NJ29" s="5"/>
      <c r="NK29" s="5"/>
      <c r="NL29" s="5"/>
      <c r="NM29" s="5"/>
      <c r="NN29" s="5"/>
      <c r="NO29" s="5"/>
      <c r="NP29" s="5"/>
      <c r="NQ29" s="5"/>
      <c r="NR29" s="5"/>
      <c r="NS29" s="5"/>
      <c r="NT29" s="5"/>
      <c r="NU29" s="5"/>
      <c r="NV29" s="5"/>
      <c r="NW29" s="5"/>
      <c r="NX29" s="5"/>
      <c r="NY29" s="5"/>
      <c r="NZ29" s="5"/>
      <c r="OA29" s="5"/>
      <c r="OB29" s="5"/>
      <c r="OC29" s="5"/>
      <c r="OD29" s="5"/>
      <c r="OE29" s="5"/>
      <c r="OF29" s="5"/>
      <c r="OG29" s="5"/>
      <c r="OH29" s="5"/>
      <c r="OI29" s="5"/>
      <c r="OJ29" s="5"/>
      <c r="OK29" s="5"/>
      <c r="OL29" s="5"/>
      <c r="OM29" s="5"/>
      <c r="ON29" s="5"/>
      <c r="OO29" s="5"/>
      <c r="OP29" s="5"/>
      <c r="OQ29" s="5"/>
      <c r="OR29" s="5"/>
      <c r="OS29" s="5"/>
      <c r="OT29" s="5"/>
      <c r="OU29" s="5"/>
      <c r="OV29" s="5"/>
      <c r="OW29" s="5"/>
      <c r="OX29" s="5"/>
      <c r="OY29" s="5"/>
      <c r="OZ29" s="5"/>
      <c r="PA29" s="5"/>
      <c r="PB29" s="5"/>
      <c r="PC29" s="5"/>
      <c r="PD29" s="5"/>
      <c r="PE29" s="5"/>
      <c r="PF29" s="5"/>
      <c r="PG29" s="5"/>
      <c r="PH29" s="5"/>
      <c r="PI29" s="5"/>
      <c r="PJ29" s="5"/>
      <c r="PK29" s="5"/>
      <c r="PL29" s="5"/>
      <c r="PM29" s="5"/>
      <c r="PN29" s="5"/>
      <c r="PO29" s="5"/>
      <c r="PP29" s="5"/>
      <c r="PQ29" s="5"/>
      <c r="PR29" s="5"/>
      <c r="PS29" s="5"/>
      <c r="PT29" s="5"/>
      <c r="PU29" s="5"/>
      <c r="PV29" s="5"/>
      <c r="PW29" s="5"/>
      <c r="PX29" s="5"/>
      <c r="PY29" s="5"/>
      <c r="PZ29" s="5"/>
      <c r="QA29" s="5"/>
      <c r="QB29" s="5"/>
      <c r="QC29" s="5"/>
      <c r="QD29" s="5"/>
      <c r="QE29" s="5"/>
      <c r="QF29" s="5"/>
      <c r="QG29" s="5"/>
      <c r="QH29" s="5"/>
      <c r="QI29" s="5"/>
      <c r="QJ29" s="5"/>
      <c r="QK29" s="5"/>
      <c r="QL29" s="5"/>
      <c r="QM29" s="5"/>
      <c r="QN29" s="5"/>
      <c r="QO29" s="5"/>
      <c r="QP29" s="5"/>
      <c r="QQ29" s="5"/>
      <c r="QR29" s="5"/>
      <c r="QS29" s="5"/>
      <c r="QT29" s="5"/>
      <c r="QU29" s="5"/>
      <c r="QV29" s="5"/>
      <c r="QW29" s="5"/>
      <c r="QX29" s="5"/>
      <c r="QY29" s="5"/>
      <c r="QZ29" s="5"/>
      <c r="RA29" s="5"/>
      <c r="RB29" s="5"/>
      <c r="RC29" s="5"/>
      <c r="RD29" s="5"/>
      <c r="RE29" s="5"/>
      <c r="RF29" s="5"/>
      <c r="RG29" s="5"/>
      <c r="RH29" s="5"/>
      <c r="RI29" s="5"/>
      <c r="RJ29" s="5"/>
      <c r="RK29" s="5"/>
      <c r="RL29" s="5"/>
      <c r="RM29" s="5"/>
      <c r="RN29" s="5"/>
      <c r="RO29" s="5"/>
      <c r="RP29" s="5"/>
      <c r="RQ29" s="5"/>
      <c r="RR29" s="5"/>
      <c r="RS29" s="5"/>
      <c r="RT29" s="5"/>
      <c r="RU29" s="5"/>
      <c r="RV29" s="5"/>
      <c r="RW29" s="5"/>
      <c r="RX29" s="5"/>
      <c r="RY29" s="5"/>
      <c r="RZ29" s="5"/>
      <c r="SA29" s="5"/>
      <c r="SB29" s="5"/>
      <c r="SC29" s="5"/>
      <c r="SD29" s="5"/>
      <c r="SE29" s="5"/>
      <c r="SF29" s="5"/>
      <c r="SG29" s="5"/>
      <c r="SH29" s="5"/>
      <c r="SI29" s="5"/>
      <c r="SJ29" s="5"/>
      <c r="SK29" s="5"/>
      <c r="SL29" s="5"/>
      <c r="SM29" s="5"/>
      <c r="SN29" s="5"/>
      <c r="SO29" s="5"/>
      <c r="SP29" s="5"/>
      <c r="SQ29" s="5"/>
      <c r="SR29" s="5"/>
      <c r="SS29" s="5"/>
      <c r="ST29" s="5"/>
      <c r="SU29" s="5"/>
      <c r="SV29" s="5"/>
      <c r="SW29" s="5"/>
      <c r="SX29" s="5"/>
      <c r="SY29" s="5"/>
      <c r="SZ29" s="5"/>
      <c r="TA29" s="5"/>
      <c r="TB29" s="5"/>
      <c r="TC29" s="5"/>
      <c r="TD29" s="5"/>
      <c r="TE29" s="5"/>
      <c r="TF29" s="5"/>
      <c r="TG29" s="5"/>
      <c r="TH29" s="5"/>
      <c r="TI29" s="5"/>
      <c r="TJ29" s="5"/>
      <c r="TK29" s="5"/>
      <c r="TL29" s="5"/>
      <c r="TM29" s="5"/>
      <c r="TN29" s="5"/>
      <c r="TO29" s="5"/>
      <c r="TP29" s="5"/>
      <c r="TQ29" s="5"/>
      <c r="TR29" s="5"/>
      <c r="TS29" s="5"/>
      <c r="TT29" s="5"/>
      <c r="TU29" s="5"/>
      <c r="TV29" s="5"/>
      <c r="TW29" s="5"/>
      <c r="TX29" s="5"/>
      <c r="TY29" s="5"/>
      <c r="TZ29" s="5"/>
      <c r="UA29" s="5"/>
      <c r="UB29" s="5"/>
      <c r="UC29" s="5"/>
      <c r="UD29" s="5"/>
      <c r="UE29" s="5"/>
      <c r="UF29" s="5"/>
      <c r="UG29" s="5"/>
      <c r="UH29" s="5"/>
      <c r="UI29" s="5"/>
      <c r="UJ29" s="5"/>
      <c r="UK29" s="5"/>
      <c r="UL29" s="5"/>
      <c r="UM29" s="5"/>
      <c r="UN29" s="5"/>
      <c r="UO29" s="5"/>
      <c r="UP29" s="5"/>
      <c r="UQ29" s="5"/>
      <c r="UR29" s="5"/>
      <c r="US29" s="5"/>
      <c r="UT29" s="5"/>
      <c r="UU29" s="5"/>
      <c r="UV29" s="5"/>
      <c r="UW29" s="5"/>
      <c r="UX29" s="5"/>
      <c r="UY29" s="5"/>
      <c r="UZ29" s="5"/>
      <c r="VA29" s="5"/>
      <c r="VB29" s="5"/>
      <c r="VC29" s="5"/>
      <c r="VD29" s="5"/>
      <c r="VE29" s="5"/>
      <c r="VF29" s="5"/>
      <c r="VG29" s="5"/>
      <c r="VH29" s="5"/>
      <c r="VI29" s="5"/>
      <c r="VJ29" s="5"/>
      <c r="VK29" s="5"/>
      <c r="VL29" s="5"/>
      <c r="VM29" s="5"/>
      <c r="VN29" s="5"/>
      <c r="VO29" s="5"/>
      <c r="VP29" s="5"/>
      <c r="VQ29" s="5"/>
      <c r="VR29" s="5"/>
      <c r="VS29" s="5"/>
      <c r="VT29" s="5"/>
      <c r="VU29" s="5"/>
      <c r="VV29" s="5"/>
      <c r="VW29" s="5"/>
      <c r="VX29" s="5"/>
      <c r="VY29" s="5"/>
      <c r="VZ29" s="5"/>
      <c r="WA29" s="5"/>
      <c r="WB29" s="5"/>
      <c r="WC29" s="5"/>
      <c r="WD29" s="5"/>
      <c r="WE29" s="5"/>
      <c r="WF29" s="5"/>
      <c r="WG29" s="5"/>
      <c r="WH29" s="5"/>
      <c r="WI29" s="5"/>
      <c r="WJ29" s="5"/>
      <c r="WK29" s="5"/>
      <c r="WL29" s="5"/>
      <c r="WM29" s="5"/>
      <c r="WN29" s="5"/>
      <c r="WO29" s="5"/>
      <c r="WP29" s="5"/>
      <c r="WQ29" s="5"/>
      <c r="WR29" s="5"/>
      <c r="WS29" s="5"/>
      <c r="WT29" s="5"/>
      <c r="WU29" s="5"/>
      <c r="WV29" s="5"/>
      <c r="WW29" s="5"/>
      <c r="WX29" s="5"/>
      <c r="WY29" s="5"/>
      <c r="WZ29" s="5"/>
      <c r="XA29" s="5"/>
      <c r="XB29" s="5"/>
      <c r="XC29" s="5"/>
      <c r="XD29" s="5"/>
      <c r="XE29" s="5"/>
      <c r="XF29" s="5"/>
      <c r="XG29" s="5"/>
      <c r="XH29" s="5"/>
      <c r="XI29" s="5"/>
      <c r="XJ29" s="5"/>
      <c r="XK29" s="5"/>
      <c r="XL29" s="5"/>
      <c r="XM29" s="5"/>
      <c r="XN29" s="5"/>
      <c r="XO29" s="5"/>
      <c r="XP29" s="5"/>
      <c r="XQ29" s="5"/>
      <c r="XR29" s="5"/>
      <c r="XS29" s="5"/>
      <c r="XT29" s="5"/>
      <c r="XU29" s="5"/>
      <c r="XV29" s="5"/>
      <c r="XW29" s="5"/>
      <c r="XX29" s="5"/>
      <c r="XY29" s="5"/>
      <c r="XZ29" s="5"/>
      <c r="YA29" s="5"/>
      <c r="YB29" s="5"/>
      <c r="YC29" s="5"/>
      <c r="YD29" s="5"/>
      <c r="YE29" s="5"/>
      <c r="YF29" s="5"/>
      <c r="YG29" s="5"/>
      <c r="YH29" s="5"/>
      <c r="YI29" s="5"/>
      <c r="YJ29" s="5"/>
      <c r="YK29" s="5"/>
      <c r="YL29" s="5"/>
      <c r="YM29" s="5"/>
      <c r="YN29" s="5"/>
      <c r="YO29" s="5"/>
      <c r="YP29" s="5"/>
      <c r="YQ29" s="5"/>
      <c r="YR29" s="5"/>
      <c r="YS29" s="5"/>
      <c r="YT29" s="5"/>
      <c r="YU29" s="5"/>
      <c r="YV29" s="5"/>
      <c r="YW29" s="5"/>
      <c r="YX29" s="5"/>
      <c r="YY29" s="5"/>
      <c r="YZ29" s="5"/>
      <c r="ZA29" s="5"/>
      <c r="ZB29" s="5"/>
      <c r="ZC29" s="5"/>
      <c r="ZD29" s="5"/>
      <c r="ZE29" s="5"/>
      <c r="ZF29" s="5"/>
      <c r="ZG29" s="5"/>
      <c r="ZH29" s="5"/>
      <c r="ZI29" s="5"/>
      <c r="ZJ29" s="5"/>
      <c r="ZK29" s="5"/>
      <c r="ZL29" s="5"/>
      <c r="ZM29" s="5"/>
      <c r="ZN29" s="5"/>
      <c r="ZO29" s="5"/>
      <c r="ZP29" s="5"/>
      <c r="ZQ29" s="5"/>
      <c r="ZR29" s="5"/>
      <c r="ZS29" s="5"/>
      <c r="ZT29" s="5"/>
      <c r="ZU29" s="5"/>
      <c r="ZV29" s="5"/>
      <c r="ZW29" s="5"/>
      <c r="ZX29" s="5"/>
      <c r="ZY29" s="5"/>
      <c r="ZZ29" s="5"/>
      <c r="AAA29" s="5"/>
      <c r="AAB29" s="5"/>
      <c r="AAC29" s="5"/>
      <c r="AAD29" s="5"/>
      <c r="AAE29" s="5"/>
      <c r="AAF29" s="5"/>
      <c r="AAG29" s="5"/>
      <c r="AAH29" s="5"/>
      <c r="AAI29" s="5"/>
      <c r="AAJ29" s="5"/>
      <c r="AAK29" s="5"/>
      <c r="AAL29" s="5"/>
      <c r="AAM29" s="5"/>
      <c r="AAN29" s="5"/>
      <c r="AAO29" s="5"/>
      <c r="AAP29" s="5"/>
      <c r="AAQ29" s="5"/>
      <c r="AAR29" s="5"/>
      <c r="AAS29" s="5"/>
      <c r="AAT29" s="5"/>
      <c r="AAU29" s="5"/>
      <c r="AAV29" s="5"/>
      <c r="AAW29" s="5"/>
      <c r="AAX29" s="5"/>
      <c r="AAY29" s="5"/>
      <c r="AAZ29" s="5"/>
      <c r="ABA29" s="5"/>
      <c r="ABB29" s="5"/>
      <c r="ABC29" s="5"/>
      <c r="ABD29" s="5"/>
      <c r="ABE29" s="5"/>
      <c r="ABF29" s="5"/>
      <c r="ABG29" s="5"/>
      <c r="ABH29" s="5"/>
      <c r="ABI29" s="5"/>
      <c r="ABJ29" s="5"/>
      <c r="ABK29" s="5"/>
      <c r="ABL29" s="5"/>
      <c r="ABM29" s="5"/>
      <c r="ABN29" s="5"/>
      <c r="ABO29" s="5"/>
      <c r="ABP29" s="5"/>
      <c r="ABQ29" s="5"/>
      <c r="ABR29" s="5"/>
      <c r="ABS29" s="5"/>
      <c r="ABT29" s="5"/>
      <c r="ABU29" s="5"/>
      <c r="ABV29" s="5"/>
      <c r="ABW29" s="5"/>
      <c r="ABX29" s="5"/>
      <c r="ABY29" s="5"/>
      <c r="ABZ29" s="5"/>
      <c r="ACA29" s="5"/>
      <c r="ACB29" s="5"/>
      <c r="ACC29" s="5"/>
      <c r="ACD29" s="5"/>
      <c r="ACE29" s="5"/>
      <c r="ACF29" s="5"/>
      <c r="ACG29" s="5"/>
      <c r="ACH29" s="5"/>
      <c r="ACI29" s="5"/>
      <c r="ACJ29" s="5"/>
      <c r="ACK29" s="5"/>
      <c r="ACL29" s="5"/>
      <c r="ACM29" s="5"/>
      <c r="ACN29" s="5"/>
      <c r="ACO29" s="5"/>
      <c r="ACP29" s="5"/>
      <c r="ACQ29" s="5"/>
      <c r="ACR29" s="5"/>
      <c r="ACS29" s="5"/>
      <c r="ACT29" s="5"/>
      <c r="ACU29" s="5"/>
      <c r="ACV29" s="5"/>
      <c r="ACW29" s="5"/>
      <c r="ACX29" s="5"/>
      <c r="ACY29" s="5"/>
      <c r="ACZ29" s="5"/>
      <c r="ADA29" s="5"/>
      <c r="ADB29" s="5"/>
      <c r="ADC29" s="5"/>
      <c r="ADD29" s="5"/>
      <c r="ADE29" s="5"/>
      <c r="ADF29" s="5"/>
      <c r="ADG29" s="5"/>
      <c r="ADH29" s="5"/>
      <c r="ADI29" s="5"/>
      <c r="ADJ29" s="5"/>
      <c r="ADK29" s="5"/>
      <c r="ADL29" s="5"/>
      <c r="ADM29" s="5"/>
      <c r="ADN29" s="5"/>
      <c r="ADO29" s="5"/>
      <c r="ADP29" s="5"/>
      <c r="ADQ29" s="5"/>
      <c r="ADR29" s="5"/>
      <c r="ADS29" s="5"/>
      <c r="ADT29" s="5"/>
      <c r="ADU29" s="5"/>
      <c r="ADV29" s="5"/>
      <c r="ADW29" s="5"/>
      <c r="ADX29" s="5"/>
      <c r="ADY29" s="5"/>
      <c r="ADZ29" s="5"/>
      <c r="AEA29" s="5"/>
      <c r="AEB29" s="5"/>
      <c r="AEC29" s="5"/>
      <c r="AED29" s="5"/>
      <c r="AEE29" s="5"/>
      <c r="AEF29" s="5"/>
      <c r="AEG29" s="5"/>
      <c r="AEH29" s="5"/>
      <c r="AEI29" s="5"/>
      <c r="AEJ29" s="5"/>
      <c r="AEK29" s="5"/>
      <c r="AEL29" s="5"/>
      <c r="AEM29" s="5"/>
      <c r="AEN29" s="5"/>
      <c r="AEO29" s="5"/>
      <c r="AEP29" s="5"/>
      <c r="AEQ29" s="5"/>
      <c r="AER29" s="5"/>
      <c r="AES29" s="5"/>
      <c r="AET29" s="5"/>
      <c r="AEU29" s="5"/>
      <c r="AEV29" s="5"/>
      <c r="AEW29" s="5"/>
      <c r="AEX29" s="5"/>
      <c r="AEY29" s="5"/>
      <c r="AEZ29" s="5"/>
      <c r="AFA29" s="5"/>
      <c r="AFB29" s="5"/>
      <c r="AFC29" s="5"/>
      <c r="AFD29" s="5"/>
      <c r="AFE29" s="5"/>
      <c r="AFF29" s="5"/>
      <c r="AFG29" s="5"/>
      <c r="AFH29" s="5"/>
      <c r="AFI29" s="5"/>
      <c r="AFJ29" s="5"/>
      <c r="AFK29" s="5"/>
      <c r="AFL29" s="5"/>
      <c r="AFM29" s="5"/>
      <c r="AFN29" s="5"/>
      <c r="AFO29" s="5"/>
      <c r="AFP29" s="5"/>
      <c r="AFQ29" s="5"/>
      <c r="AFR29" s="5"/>
      <c r="AFS29" s="5"/>
      <c r="AFT29" s="5"/>
      <c r="AFU29" s="5"/>
      <c r="AFV29" s="5"/>
      <c r="AFW29" s="5"/>
      <c r="AFX29" s="5"/>
      <c r="AFY29" s="5"/>
      <c r="AFZ29" s="5"/>
      <c r="AGA29" s="5"/>
      <c r="AGB29" s="5"/>
      <c r="AGC29" s="5"/>
      <c r="AGD29" s="5"/>
      <c r="AGE29" s="5"/>
      <c r="AGF29" s="5"/>
      <c r="AGG29" s="5"/>
      <c r="AGH29" s="5"/>
      <c r="AGI29" s="5"/>
      <c r="AGJ29" s="5"/>
      <c r="AGK29" s="5"/>
      <c r="AGL29" s="5"/>
      <c r="AGM29" s="5"/>
      <c r="AGN29" s="5"/>
      <c r="AGO29" s="5"/>
      <c r="AGP29" s="5"/>
      <c r="AGQ29" s="5"/>
      <c r="AGR29" s="5"/>
      <c r="AGS29" s="5"/>
      <c r="AGT29" s="5"/>
      <c r="AGU29" s="5"/>
      <c r="AGV29" s="5"/>
      <c r="AGW29" s="5"/>
      <c r="AGX29" s="5"/>
      <c r="AGY29" s="5"/>
      <c r="AGZ29" s="5"/>
      <c r="AHA29" s="5"/>
      <c r="AHB29" s="5"/>
      <c r="AHC29" s="5"/>
      <c r="AHD29" s="5"/>
      <c r="AHE29" s="5"/>
      <c r="AHF29" s="5"/>
      <c r="AHG29" s="5"/>
      <c r="AHH29" s="5"/>
      <c r="AHI29" s="5"/>
      <c r="AHJ29" s="5"/>
      <c r="AHK29" s="5"/>
      <c r="AHL29" s="5"/>
      <c r="AHM29" s="5"/>
      <c r="AHN29" s="5"/>
      <c r="AHO29" s="5"/>
      <c r="AHP29" s="5"/>
      <c r="AHQ29" s="5"/>
      <c r="AHR29" s="5"/>
      <c r="AHS29" s="5"/>
      <c r="AHT29" s="5"/>
      <c r="AHU29" s="5"/>
      <c r="AHV29" s="5"/>
      <c r="AHW29" s="5"/>
      <c r="AHX29" s="5"/>
      <c r="AHY29" s="5"/>
      <c r="AHZ29" s="5"/>
      <c r="AIA29" s="5"/>
      <c r="AIB29" s="5"/>
      <c r="AIC29" s="5"/>
      <c r="AID29" s="5"/>
      <c r="AIE29" s="5"/>
      <c r="AIF29" s="5"/>
      <c r="AIG29" s="5"/>
      <c r="AIH29" s="5"/>
      <c r="AII29" s="5"/>
      <c r="AIJ29" s="5"/>
      <c r="AIK29" s="5"/>
      <c r="AIL29" s="5"/>
      <c r="AIM29" s="5"/>
      <c r="AIN29" s="5"/>
      <c r="AIO29" s="5"/>
      <c r="AIP29" s="5"/>
      <c r="AIQ29" s="5"/>
      <c r="AIR29" s="5"/>
      <c r="AIS29" s="5"/>
      <c r="AIT29" s="5"/>
      <c r="AIU29" s="5"/>
      <c r="AIV29" s="5"/>
      <c r="AIW29" s="5"/>
      <c r="AIX29" s="5"/>
      <c r="AIY29" s="5"/>
      <c r="AIZ29" s="5"/>
      <c r="AJA29" s="5"/>
      <c r="AJB29" s="5"/>
      <c r="AJC29" s="5"/>
      <c r="AJD29" s="5"/>
      <c r="AJE29" s="5"/>
      <c r="AJF29" s="5"/>
      <c r="AJG29" s="5"/>
      <c r="AJH29" s="5"/>
      <c r="AJI29" s="5"/>
      <c r="AJJ29" s="5"/>
      <c r="AJK29" s="5"/>
      <c r="AJL29" s="5"/>
      <c r="AJM29" s="5"/>
      <c r="AJN29" s="5"/>
      <c r="AJO29" s="5"/>
      <c r="AJP29" s="5"/>
      <c r="AJQ29" s="5"/>
      <c r="AJR29" s="5"/>
      <c r="AJS29" s="5"/>
      <c r="AJT29" s="5"/>
      <c r="AJU29" s="5"/>
      <c r="AJV29" s="5"/>
      <c r="AJW29" s="5"/>
      <c r="AJX29" s="5"/>
      <c r="AJY29" s="5"/>
      <c r="AJZ29" s="5"/>
      <c r="AKA29" s="5"/>
      <c r="AKB29" s="5"/>
      <c r="AKC29" s="5"/>
      <c r="AKD29" s="5"/>
      <c r="AKE29" s="5"/>
      <c r="AKF29" s="5"/>
      <c r="AKG29" s="5"/>
      <c r="AKH29" s="5"/>
      <c r="AKI29" s="5"/>
      <c r="AKJ29" s="5"/>
      <c r="AKK29" s="5"/>
      <c r="AKL29" s="5"/>
      <c r="AKM29" s="5"/>
      <c r="AKN29" s="5"/>
      <c r="AKO29" s="5"/>
      <c r="AKP29" s="5"/>
      <c r="AKQ29" s="5"/>
      <c r="AKR29" s="5"/>
      <c r="AKS29" s="5"/>
      <c r="AKT29" s="5"/>
      <c r="AKU29" s="5"/>
      <c r="AKV29" s="5"/>
      <c r="AKW29" s="5"/>
      <c r="AKX29" s="5"/>
      <c r="AKY29" s="5"/>
      <c r="AKZ29" s="5"/>
      <c r="ALA29" s="5"/>
      <c r="ALB29" s="5"/>
      <c r="ALC29" s="5"/>
      <c r="ALD29" s="5"/>
      <c r="ALE29" s="5"/>
      <c r="ALF29" s="5"/>
      <c r="ALG29" s="5"/>
      <c r="ALH29" s="5"/>
      <c r="ALI29" s="5"/>
      <c r="ALJ29" s="5"/>
      <c r="ALK29" s="5"/>
      <c r="ALL29" s="5"/>
      <c r="ALM29" s="5"/>
      <c r="ALN29" s="5"/>
      <c r="ALO29" s="5"/>
      <c r="ALP29" s="5"/>
      <c r="ALQ29" s="5"/>
      <c r="ALR29" s="5"/>
      <c r="ALS29" s="5"/>
      <c r="ALT29" s="5"/>
      <c r="ALU29" s="5"/>
      <c r="ALV29" s="5"/>
      <c r="ALW29" s="5"/>
      <c r="ALX29" s="5"/>
      <c r="ALY29" s="5"/>
      <c r="ALZ29" s="5"/>
      <c r="AMA29" s="5"/>
      <c r="AMB29" s="5"/>
      <c r="AMC29" s="5"/>
      <c r="AMD29" s="5"/>
      <c r="AME29" s="5"/>
      <c r="AMF29" s="5"/>
      <c r="AMG29" s="5"/>
      <c r="AMH29" s="5"/>
      <c r="AMI29" s="5"/>
      <c r="AMJ29" s="5"/>
      <c r="AMK29" s="5"/>
      <c r="AML29" s="5"/>
      <c r="AMM29" s="5"/>
      <c r="AMN29" s="5"/>
      <c r="AMO29" s="5"/>
      <c r="AMP29" s="5"/>
      <c r="AMQ29" s="5"/>
      <c r="AMR29" s="5"/>
      <c r="AMS29" s="5"/>
      <c r="AMT29" s="5"/>
      <c r="AMU29" s="5"/>
      <c r="AMV29" s="5"/>
      <c r="AMW29" s="5"/>
      <c r="AMX29" s="5"/>
      <c r="AMY29" s="5"/>
      <c r="AMZ29" s="5"/>
      <c r="ANA29" s="5"/>
      <c r="ANB29" s="5"/>
      <c r="ANC29" s="5"/>
      <c r="AND29" s="5"/>
      <c r="ANE29" s="5"/>
      <c r="ANF29" s="5"/>
      <c r="ANG29" s="5"/>
      <c r="ANH29" s="5"/>
      <c r="ANI29" s="5"/>
      <c r="ANJ29" s="5"/>
      <c r="ANK29" s="5"/>
      <c r="ANL29" s="5"/>
      <c r="ANM29" s="5"/>
      <c r="ANN29" s="5"/>
      <c r="ANO29" s="5"/>
      <c r="ANP29" s="5"/>
      <c r="ANQ29" s="5"/>
      <c r="ANR29" s="5"/>
      <c r="ANS29" s="5"/>
      <c r="ANT29" s="5"/>
      <c r="ANU29" s="5"/>
      <c r="ANV29" s="5"/>
      <c r="ANW29" s="5"/>
      <c r="ANX29" s="5"/>
      <c r="ANY29" s="5"/>
      <c r="ANZ29" s="5"/>
      <c r="AOA29" s="5"/>
      <c r="AOB29" s="5"/>
      <c r="AOC29" s="5"/>
      <c r="AOD29" s="5"/>
      <c r="AOE29" s="5"/>
      <c r="AOF29" s="5"/>
      <c r="AOG29" s="5"/>
      <c r="AOH29" s="5"/>
      <c r="AOI29" s="5"/>
      <c r="AOJ29" s="5"/>
      <c r="AOK29" s="5"/>
      <c r="AOL29" s="5"/>
      <c r="AOM29" s="5"/>
      <c r="AON29" s="5"/>
      <c r="AOO29" s="5"/>
      <c r="AOP29" s="5"/>
      <c r="AOQ29" s="5"/>
      <c r="AOR29" s="5"/>
      <c r="AOS29" s="5"/>
      <c r="AOT29" s="5"/>
      <c r="AOU29" s="5"/>
      <c r="AOV29" s="5"/>
      <c r="AOW29" s="5"/>
      <c r="AOX29" s="5"/>
      <c r="AOY29" s="5"/>
      <c r="AOZ29" s="5"/>
      <c r="APA29" s="5"/>
      <c r="APB29" s="5"/>
      <c r="APC29" s="5"/>
      <c r="APD29" s="5"/>
      <c r="APE29" s="5"/>
      <c r="APF29" s="5"/>
      <c r="APG29" s="5"/>
      <c r="APH29" s="5"/>
      <c r="API29" s="5"/>
      <c r="APJ29" s="5"/>
      <c r="APK29" s="5"/>
      <c r="APL29" s="5"/>
      <c r="APM29" s="5"/>
      <c r="APN29" s="5"/>
      <c r="APO29" s="5"/>
      <c r="APP29" s="5"/>
      <c r="APQ29" s="5"/>
      <c r="APR29" s="5"/>
      <c r="APS29" s="5"/>
      <c r="APT29" s="5"/>
      <c r="APU29" s="5"/>
      <c r="APV29" s="5"/>
      <c r="APW29" s="5"/>
      <c r="APX29" s="5"/>
      <c r="APY29" s="5"/>
      <c r="APZ29" s="5"/>
      <c r="AQA29" s="5"/>
      <c r="AQB29" s="5"/>
      <c r="AQC29" s="5"/>
      <c r="AQD29" s="5"/>
      <c r="AQE29" s="5"/>
      <c r="AQF29" s="5"/>
      <c r="AQG29" s="5"/>
      <c r="AQH29" s="5"/>
      <c r="AQI29" s="5"/>
      <c r="AQJ29" s="5"/>
      <c r="AQK29" s="5"/>
      <c r="AQL29" s="5"/>
      <c r="AQM29" s="5"/>
      <c r="AQN29" s="5"/>
      <c r="AQO29" s="5"/>
      <c r="AQP29" s="5"/>
      <c r="AQQ29" s="5"/>
      <c r="AQR29" s="5"/>
      <c r="AQS29" s="5"/>
      <c r="AQT29" s="5"/>
      <c r="AQU29" s="5"/>
      <c r="AQV29" s="5"/>
      <c r="AQW29" s="5"/>
      <c r="AQX29" s="5"/>
      <c r="AQY29" s="5"/>
      <c r="AQZ29" s="5"/>
      <c r="ARA29" s="5"/>
      <c r="ARB29" s="5"/>
      <c r="ARC29" s="5"/>
      <c r="ARD29" s="5"/>
      <c r="ARE29" s="5"/>
      <c r="ARF29" s="5"/>
      <c r="ARG29" s="5"/>
      <c r="ARH29" s="5"/>
      <c r="ARI29" s="5"/>
      <c r="ARJ29" s="5"/>
      <c r="ARK29" s="5"/>
      <c r="ARL29" s="5"/>
      <c r="ARM29" s="5"/>
      <c r="ARN29" s="5"/>
      <c r="ARO29" s="5"/>
      <c r="ARP29" s="5"/>
      <c r="ARQ29" s="5"/>
      <c r="ARR29" s="5"/>
      <c r="ARS29" s="5"/>
      <c r="ART29" s="5"/>
      <c r="ARU29" s="5"/>
      <c r="ARV29" s="5"/>
      <c r="ARW29" s="5"/>
      <c r="ARX29" s="5"/>
      <c r="ARY29" s="5"/>
      <c r="ARZ29" s="5"/>
      <c r="ASA29" s="5"/>
      <c r="ASB29" s="5"/>
      <c r="ASC29" s="5"/>
      <c r="ASD29" s="5"/>
      <c r="ASE29" s="5"/>
      <c r="ASF29" s="5"/>
      <c r="ASG29" s="5"/>
      <c r="ASH29" s="5"/>
      <c r="ASI29" s="5"/>
      <c r="ASJ29" s="5"/>
      <c r="ASK29" s="5"/>
      <c r="ASL29" s="5"/>
      <c r="ASM29" s="5"/>
      <c r="ASN29" s="5"/>
      <c r="ASO29" s="5"/>
      <c r="ASP29" s="5"/>
      <c r="ASQ29" s="5"/>
      <c r="ASR29" s="5"/>
      <c r="ASS29" s="5"/>
      <c r="AST29" s="5"/>
      <c r="ASU29" s="5"/>
      <c r="ASV29" s="5"/>
      <c r="ASW29" s="5"/>
      <c r="ASX29" s="5"/>
      <c r="ASY29" s="5"/>
      <c r="ASZ29" s="5"/>
      <c r="ATA29" s="5"/>
      <c r="ATB29" s="5"/>
      <c r="ATC29" s="5"/>
      <c r="ATD29" s="5"/>
      <c r="ATE29" s="5"/>
      <c r="ATF29" s="5"/>
      <c r="ATG29" s="5"/>
      <c r="ATH29" s="5"/>
      <c r="ATI29" s="5"/>
      <c r="ATJ29" s="5"/>
      <c r="ATK29" s="5"/>
      <c r="ATL29" s="5"/>
      <c r="ATM29" s="5"/>
      <c r="ATN29" s="5"/>
      <c r="ATO29" s="5"/>
      <c r="ATP29" s="5"/>
      <c r="ATQ29" s="5"/>
      <c r="ATR29" s="5"/>
      <c r="ATS29" s="5"/>
      <c r="ATT29" s="5"/>
      <c r="ATU29" s="5"/>
      <c r="ATV29" s="5"/>
      <c r="ATW29" s="5"/>
      <c r="ATX29" s="5"/>
      <c r="ATY29" s="5"/>
      <c r="ATZ29" s="5"/>
      <c r="AUA29" s="5"/>
      <c r="AUB29" s="5"/>
      <c r="AUC29" s="5"/>
      <c r="AUD29" s="5"/>
      <c r="AUE29" s="5"/>
      <c r="AUF29" s="5"/>
      <c r="AUG29" s="5"/>
      <c r="AUH29" s="5"/>
      <c r="AUI29" s="5"/>
      <c r="AUJ29" s="5"/>
      <c r="AUK29" s="5"/>
      <c r="AUL29" s="5"/>
      <c r="AUM29" s="5"/>
      <c r="AUN29" s="5"/>
      <c r="AUO29" s="5"/>
      <c r="AUP29" s="5"/>
      <c r="AUQ29" s="5"/>
      <c r="AUR29" s="5"/>
      <c r="AUS29" s="5"/>
      <c r="AUT29" s="5"/>
      <c r="AUU29" s="5"/>
      <c r="AUV29" s="5"/>
      <c r="AUW29" s="5"/>
      <c r="AUX29" s="5"/>
      <c r="AUY29" s="5"/>
      <c r="AUZ29" s="5"/>
      <c r="AVA29" s="5"/>
      <c r="AVB29" s="5"/>
      <c r="AVC29" s="5"/>
      <c r="AVD29" s="5"/>
      <c r="AVE29" s="5"/>
      <c r="AVF29" s="5"/>
      <c r="AVG29" s="5"/>
      <c r="AVH29" s="5"/>
      <c r="AVI29" s="5"/>
      <c r="AVJ29" s="5"/>
      <c r="AVK29" s="5"/>
      <c r="AVL29" s="5"/>
      <c r="AVM29" s="5"/>
      <c r="AVN29" s="5"/>
      <c r="AVO29" s="5"/>
      <c r="AVP29" s="5"/>
      <c r="AVQ29" s="5"/>
      <c r="AVR29" s="5"/>
      <c r="AVS29" s="5"/>
      <c r="AVT29" s="5"/>
      <c r="AVU29" s="5"/>
      <c r="AVV29" s="5"/>
      <c r="AVW29" s="5"/>
      <c r="AVX29" s="5"/>
      <c r="AVY29" s="5"/>
      <c r="AVZ29" s="5"/>
      <c r="AWA29" s="5"/>
      <c r="AWB29" s="5"/>
      <c r="AWC29" s="5"/>
      <c r="AWD29" s="5"/>
      <c r="AWE29" s="5"/>
      <c r="AWF29" s="5"/>
      <c r="AWG29" s="5"/>
      <c r="AWH29" s="5"/>
      <c r="AWI29" s="5"/>
      <c r="AWJ29" s="5"/>
      <c r="AWK29" s="5"/>
      <c r="AWL29" s="5"/>
      <c r="AWM29" s="5"/>
      <c r="AWN29" s="5"/>
      <c r="AWO29" s="5"/>
      <c r="AWP29" s="5"/>
      <c r="AWQ29" s="5"/>
      <c r="AWR29" s="5"/>
      <c r="AWS29" s="5"/>
      <c r="AWT29" s="5"/>
      <c r="AWU29" s="5"/>
      <c r="AWV29" s="5"/>
      <c r="AWW29" s="5"/>
      <c r="AWX29" s="5"/>
      <c r="AWY29" s="5"/>
      <c r="AWZ29" s="5"/>
      <c r="AXA29" s="5"/>
      <c r="AXB29" s="5"/>
      <c r="AXC29" s="5"/>
      <c r="AXD29" s="5"/>
      <c r="AXE29" s="5"/>
      <c r="AXF29" s="5"/>
      <c r="AXG29" s="5"/>
      <c r="AXH29" s="5"/>
      <c r="AXI29" s="5"/>
      <c r="AXJ29" s="5"/>
      <c r="AXK29" s="5"/>
      <c r="AXL29" s="5"/>
      <c r="AXM29" s="5"/>
      <c r="AXN29" s="5"/>
      <c r="AXO29" s="5"/>
      <c r="AXP29" s="5"/>
      <c r="AXQ29" s="5"/>
      <c r="AXR29" s="5"/>
      <c r="AXS29" s="5"/>
      <c r="AXT29" s="5"/>
      <c r="AXU29" s="5"/>
      <c r="AXV29" s="5"/>
      <c r="AXW29" s="5"/>
      <c r="AXX29" s="5"/>
      <c r="AXY29" s="5"/>
      <c r="AXZ29" s="5"/>
      <c r="AYA29" s="5"/>
      <c r="AYB29" s="5"/>
      <c r="AYC29" s="5"/>
      <c r="AYD29" s="5"/>
      <c r="AYE29" s="5"/>
      <c r="AYF29" s="5"/>
      <c r="AYG29" s="5"/>
      <c r="AYH29" s="5"/>
      <c r="AYI29" s="5"/>
      <c r="AYJ29" s="5"/>
      <c r="AYK29" s="5"/>
      <c r="AYL29" s="5"/>
      <c r="AYM29" s="5"/>
      <c r="AYN29" s="5"/>
      <c r="AYO29" s="5"/>
      <c r="AYP29" s="5"/>
      <c r="AYQ29" s="5"/>
      <c r="AYR29" s="5"/>
      <c r="AYS29" s="5"/>
      <c r="AYT29" s="5"/>
      <c r="AYU29" s="5"/>
      <c r="AYV29" s="5"/>
      <c r="AYW29" s="5"/>
      <c r="AYX29" s="5"/>
      <c r="AYY29" s="5"/>
      <c r="AYZ29" s="5"/>
      <c r="AZA29" s="5"/>
      <c r="AZB29" s="5"/>
      <c r="AZC29" s="5"/>
      <c r="AZD29" s="5"/>
      <c r="AZE29" s="5"/>
      <c r="AZF29" s="5"/>
      <c r="AZG29" s="5"/>
      <c r="AZH29" s="5"/>
      <c r="AZI29" s="5"/>
      <c r="AZJ29" s="5"/>
      <c r="AZK29" s="5"/>
      <c r="AZL29" s="5"/>
      <c r="AZM29" s="5"/>
      <c r="AZN29" s="5"/>
      <c r="AZO29" s="5"/>
      <c r="AZP29" s="5"/>
      <c r="AZQ29" s="5"/>
      <c r="AZR29" s="5"/>
      <c r="AZS29" s="5"/>
      <c r="AZT29" s="5"/>
      <c r="AZU29" s="5"/>
      <c r="AZV29" s="5"/>
      <c r="AZW29" s="5"/>
      <c r="AZX29" s="5"/>
      <c r="AZY29" s="5"/>
      <c r="AZZ29" s="5"/>
      <c r="BAA29" s="5"/>
      <c r="BAB29" s="5"/>
      <c r="BAC29" s="5"/>
      <c r="BAD29" s="5"/>
      <c r="BAE29" s="5"/>
      <c r="BAF29" s="5"/>
      <c r="BAG29" s="5"/>
      <c r="BAH29" s="5"/>
      <c r="BAI29" s="5"/>
      <c r="BAJ29" s="5"/>
      <c r="BAK29" s="5"/>
      <c r="BAL29" s="5"/>
      <c r="BAM29" s="5"/>
      <c r="BAN29" s="5"/>
      <c r="BAO29" s="5"/>
      <c r="BAP29" s="5"/>
      <c r="BAQ29" s="5"/>
      <c r="BAR29" s="5"/>
      <c r="BAS29" s="5"/>
      <c r="BAT29" s="5"/>
      <c r="BAU29" s="5"/>
      <c r="BAV29" s="5"/>
      <c r="BAW29" s="5"/>
      <c r="BAX29" s="5"/>
      <c r="BAY29" s="5"/>
      <c r="BAZ29" s="5"/>
      <c r="BBA29" s="5"/>
      <c r="BBB29" s="5"/>
      <c r="BBC29" s="5"/>
      <c r="BBD29" s="5"/>
      <c r="BBE29" s="5"/>
      <c r="BBF29" s="5"/>
      <c r="BBG29" s="5"/>
      <c r="BBH29" s="5"/>
      <c r="BBI29" s="5"/>
      <c r="BBJ29" s="5"/>
      <c r="BBK29" s="5"/>
      <c r="BBL29" s="5"/>
      <c r="BBM29" s="5"/>
      <c r="BBN29" s="5"/>
      <c r="BBO29" s="5"/>
      <c r="BBP29" s="5"/>
      <c r="BBQ29" s="5"/>
      <c r="BBR29" s="5"/>
      <c r="BBS29" s="5"/>
      <c r="BBT29" s="5"/>
      <c r="BBU29" s="5"/>
      <c r="BBV29" s="5"/>
      <c r="BBW29" s="5"/>
      <c r="BBX29" s="5"/>
      <c r="BBY29" s="5"/>
      <c r="BBZ29" s="5"/>
      <c r="BCA29" s="5"/>
      <c r="BCB29" s="5"/>
      <c r="BCC29" s="5"/>
      <c r="BCD29" s="5"/>
      <c r="BCE29" s="5"/>
      <c r="BCF29" s="5"/>
      <c r="BCG29" s="5"/>
      <c r="BCH29" s="5"/>
      <c r="BCI29" s="5"/>
      <c r="BCJ29" s="5"/>
      <c r="BCK29" s="5"/>
      <c r="BCL29" s="5"/>
      <c r="BCM29" s="5"/>
      <c r="BCN29" s="5"/>
      <c r="BCO29" s="5"/>
      <c r="BCP29" s="5"/>
      <c r="BCQ29" s="5"/>
      <c r="BCR29" s="5"/>
      <c r="BCS29" s="5"/>
      <c r="BCT29" s="5"/>
      <c r="BCU29" s="5"/>
      <c r="BCV29" s="5"/>
      <c r="BCW29" s="5"/>
      <c r="BCX29" s="5"/>
      <c r="BCY29" s="5"/>
      <c r="BCZ29" s="5"/>
      <c r="BDA29" s="5"/>
      <c r="BDB29" s="5"/>
      <c r="BDC29" s="5"/>
      <c r="BDD29" s="5"/>
      <c r="BDE29" s="5"/>
      <c r="BDF29" s="5"/>
      <c r="BDG29" s="5"/>
      <c r="BDH29" s="5"/>
      <c r="BDI29" s="5"/>
      <c r="BDJ29" s="5"/>
      <c r="BDK29" s="5"/>
      <c r="BDL29" s="5"/>
      <c r="BDM29" s="5"/>
      <c r="BDN29" s="5"/>
      <c r="BDO29" s="5"/>
      <c r="BDP29" s="5"/>
      <c r="BDQ29" s="5"/>
      <c r="BDR29" s="5"/>
      <c r="BDS29" s="5"/>
      <c r="BDT29" s="5"/>
      <c r="BDU29" s="5"/>
      <c r="BDV29" s="5"/>
      <c r="BDW29" s="5"/>
      <c r="BDX29" s="5"/>
      <c r="BDY29" s="5"/>
      <c r="BDZ29" s="5"/>
      <c r="BEA29" s="5"/>
      <c r="BEB29" s="5"/>
      <c r="BEC29" s="5"/>
      <c r="BED29" s="5"/>
      <c r="BEE29" s="5"/>
      <c r="BEF29" s="5"/>
      <c r="BEG29" s="5"/>
      <c r="BEH29" s="5"/>
      <c r="BEI29" s="5"/>
      <c r="BEJ29" s="5"/>
      <c r="BEK29" s="5"/>
      <c r="BEL29" s="5"/>
      <c r="BEM29" s="5"/>
      <c r="BEN29" s="5"/>
      <c r="BEO29" s="5"/>
      <c r="BEP29" s="5"/>
      <c r="BEQ29" s="5"/>
      <c r="BER29" s="5"/>
      <c r="BES29" s="5"/>
      <c r="BET29" s="5"/>
      <c r="BEU29" s="5"/>
      <c r="BEV29" s="5"/>
      <c r="BEW29" s="5"/>
      <c r="BEX29" s="5"/>
      <c r="BEY29" s="5"/>
      <c r="BEZ29" s="5"/>
      <c r="BFA29" s="5"/>
      <c r="BFB29" s="5"/>
      <c r="BFC29" s="5"/>
      <c r="BFD29" s="5"/>
      <c r="BFE29" s="5"/>
      <c r="BFF29" s="5"/>
      <c r="BFG29" s="5"/>
      <c r="BFH29" s="5"/>
      <c r="BFI29" s="5"/>
      <c r="BFJ29" s="5"/>
      <c r="BFK29" s="5"/>
      <c r="BFL29" s="5"/>
      <c r="BFM29" s="5"/>
      <c r="BFN29" s="5"/>
      <c r="BFO29" s="5"/>
      <c r="BFP29" s="5"/>
      <c r="BFQ29" s="5"/>
      <c r="BFR29" s="5"/>
      <c r="BFS29" s="5"/>
      <c r="BFT29" s="5"/>
      <c r="BFU29" s="5"/>
      <c r="BFV29" s="5"/>
      <c r="BFW29" s="5"/>
      <c r="BFX29" s="5"/>
      <c r="BFY29" s="5"/>
      <c r="BFZ29" s="5"/>
      <c r="BGA29" s="5"/>
      <c r="BGB29" s="5"/>
      <c r="BGC29" s="5"/>
      <c r="BGD29" s="5"/>
      <c r="BGE29" s="5"/>
      <c r="BGF29" s="5"/>
      <c r="BGG29" s="5"/>
      <c r="BGH29" s="5"/>
      <c r="BGI29" s="5"/>
      <c r="BGJ29" s="5"/>
      <c r="BGK29" s="5"/>
      <c r="BGL29" s="5"/>
      <c r="BGM29" s="5"/>
      <c r="BGN29" s="5"/>
      <c r="BGO29" s="5"/>
      <c r="BGP29" s="5"/>
      <c r="BGQ29" s="5"/>
      <c r="BGR29" s="5"/>
      <c r="BGS29" s="5"/>
      <c r="BGT29" s="5"/>
      <c r="BGU29" s="5"/>
      <c r="BGV29" s="5"/>
      <c r="BGW29" s="5"/>
    </row>
    <row r="30" spans="1:1557" x14ac:dyDescent="0.2">
      <c r="B30" s="27" t="s">
        <v>94</v>
      </c>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row>
    <row r="31" spans="1:1557" x14ac:dyDescent="0.2">
      <c r="B31" s="27" t="s">
        <v>95</v>
      </c>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5"/>
      <c r="NI31" s="5"/>
      <c r="NJ31" s="5"/>
      <c r="NK31" s="5"/>
      <c r="NL31" s="5"/>
      <c r="NM31" s="5"/>
      <c r="NN31" s="5"/>
      <c r="NO31" s="5"/>
      <c r="NP31" s="5"/>
      <c r="NQ31" s="5"/>
      <c r="NR31" s="5"/>
      <c r="NS31" s="5"/>
      <c r="NT31" s="5"/>
      <c r="NU31" s="5"/>
      <c r="NV31" s="5"/>
      <c r="NW31" s="5"/>
      <c r="NX31" s="5"/>
      <c r="NY31" s="5"/>
      <c r="NZ31" s="5"/>
      <c r="OA31" s="5"/>
      <c r="OB31" s="5"/>
      <c r="OC31" s="5"/>
      <c r="OD31" s="5"/>
      <c r="OE31" s="5"/>
      <c r="OF31" s="5"/>
      <c r="OG31" s="5"/>
      <c r="OH31" s="5"/>
      <c r="OI31" s="5"/>
      <c r="OJ31" s="5"/>
      <c r="OK31" s="5"/>
      <c r="OL31" s="5"/>
      <c r="OM31" s="5"/>
      <c r="ON31" s="5"/>
      <c r="OO31" s="5"/>
      <c r="OP31" s="5"/>
      <c r="OQ31" s="5"/>
      <c r="OR31" s="5"/>
      <c r="OS31" s="5"/>
      <c r="OT31" s="5"/>
      <c r="OU31" s="5"/>
      <c r="OV31" s="5"/>
      <c r="OW31" s="5"/>
      <c r="OX31" s="5"/>
      <c r="OY31" s="5"/>
      <c r="OZ31" s="5"/>
      <c r="PA31" s="5"/>
      <c r="PB31" s="5"/>
      <c r="PC31" s="5"/>
      <c r="PD31" s="5"/>
      <c r="PE31" s="5"/>
      <c r="PF31" s="5"/>
      <c r="PG31" s="5"/>
      <c r="PH31" s="5"/>
      <c r="PI31" s="5"/>
      <c r="PJ31" s="5"/>
      <c r="PK31" s="5"/>
      <c r="PL31" s="5"/>
      <c r="PM31" s="5"/>
      <c r="PN31" s="5"/>
      <c r="PO31" s="5"/>
      <c r="PP31" s="5"/>
      <c r="PQ31" s="5"/>
      <c r="PR31" s="5"/>
      <c r="PS31" s="5"/>
      <c r="PT31" s="5"/>
      <c r="PU31" s="5"/>
      <c r="PV31" s="5"/>
      <c r="PW31" s="5"/>
      <c r="PX31" s="5"/>
      <c r="PY31" s="5"/>
      <c r="PZ31" s="5"/>
      <c r="QA31" s="5"/>
      <c r="QB31" s="5"/>
      <c r="QC31" s="5"/>
      <c r="QD31" s="5"/>
      <c r="QE31" s="5"/>
      <c r="QF31" s="5"/>
      <c r="QG31" s="5"/>
      <c r="QH31" s="5"/>
      <c r="QI31" s="5"/>
      <c r="QJ31" s="5"/>
      <c r="QK31" s="5"/>
      <c r="QL31" s="5"/>
      <c r="QM31" s="5"/>
      <c r="QN31" s="5"/>
      <c r="QO31" s="5"/>
      <c r="QP31" s="5"/>
      <c r="QQ31" s="5"/>
      <c r="QR31" s="5"/>
      <c r="QS31" s="5"/>
      <c r="QT31" s="5"/>
      <c r="QU31" s="5"/>
      <c r="QV31" s="5"/>
      <c r="QW31" s="5"/>
      <c r="QX31" s="5"/>
      <c r="QY31" s="5"/>
      <c r="QZ31" s="5"/>
      <c r="RA31" s="5"/>
      <c r="RB31" s="5"/>
      <c r="RC31" s="5"/>
      <c r="RD31" s="5"/>
      <c r="RE31" s="5"/>
      <c r="RF31" s="5"/>
      <c r="RG31" s="5"/>
      <c r="RH31" s="5"/>
      <c r="RI31" s="5"/>
      <c r="RJ31" s="5"/>
      <c r="RK31" s="5"/>
      <c r="RL31" s="5"/>
      <c r="RM31" s="5"/>
      <c r="RN31" s="5"/>
      <c r="RO31" s="5"/>
      <c r="RP31" s="5"/>
      <c r="RQ31" s="5"/>
      <c r="RR31" s="5"/>
      <c r="RS31" s="5"/>
      <c r="RT31" s="5"/>
      <c r="RU31" s="5"/>
      <c r="RV31" s="5"/>
      <c r="RW31" s="5"/>
      <c r="RX31" s="5"/>
      <c r="RY31" s="5"/>
      <c r="RZ31" s="5"/>
      <c r="SA31" s="5"/>
      <c r="SB31" s="5"/>
      <c r="SC31" s="5"/>
      <c r="SD31" s="5"/>
      <c r="SE31" s="5"/>
      <c r="SF31" s="5"/>
      <c r="SG31" s="5"/>
      <c r="SH31" s="5"/>
      <c r="SI31" s="5"/>
      <c r="SJ31" s="5"/>
      <c r="SK31" s="5"/>
      <c r="SL31" s="5"/>
      <c r="SM31" s="5"/>
      <c r="SN31" s="5"/>
      <c r="SO31" s="5"/>
      <c r="SP31" s="5"/>
      <c r="SQ31" s="5"/>
      <c r="SR31" s="5"/>
      <c r="SS31" s="5"/>
      <c r="ST31" s="5"/>
      <c r="SU31" s="5"/>
      <c r="SV31" s="5"/>
      <c r="SW31" s="5"/>
      <c r="SX31" s="5"/>
      <c r="SY31" s="5"/>
      <c r="SZ31" s="5"/>
      <c r="TA31" s="5"/>
      <c r="TB31" s="5"/>
      <c r="TC31" s="5"/>
      <c r="TD31" s="5"/>
      <c r="TE31" s="5"/>
      <c r="TF31" s="5"/>
      <c r="TG31" s="5"/>
      <c r="TH31" s="5"/>
      <c r="TI31" s="5"/>
      <c r="TJ31" s="5"/>
      <c r="TK31" s="5"/>
      <c r="TL31" s="5"/>
      <c r="TM31" s="5"/>
      <c r="TN31" s="5"/>
      <c r="TO31" s="5"/>
      <c r="TP31" s="5"/>
      <c r="TQ31" s="5"/>
      <c r="TR31" s="5"/>
      <c r="TS31" s="5"/>
      <c r="TT31" s="5"/>
      <c r="TU31" s="5"/>
      <c r="TV31" s="5"/>
      <c r="TW31" s="5"/>
      <c r="TX31" s="5"/>
      <c r="TY31" s="5"/>
      <c r="TZ31" s="5"/>
      <c r="UA31" s="5"/>
      <c r="UB31" s="5"/>
      <c r="UC31" s="5"/>
      <c r="UD31" s="5"/>
      <c r="UE31" s="5"/>
      <c r="UF31" s="5"/>
      <c r="UG31" s="5"/>
      <c r="UH31" s="5"/>
      <c r="UI31" s="5"/>
      <c r="UJ31" s="5"/>
      <c r="UK31" s="5"/>
      <c r="UL31" s="5"/>
      <c r="UM31" s="5"/>
      <c r="UN31" s="5"/>
      <c r="UO31" s="5"/>
      <c r="UP31" s="5"/>
      <c r="UQ31" s="5"/>
      <c r="UR31" s="5"/>
      <c r="US31" s="5"/>
      <c r="UT31" s="5"/>
      <c r="UU31" s="5"/>
      <c r="UV31" s="5"/>
      <c r="UW31" s="5"/>
      <c r="UX31" s="5"/>
      <c r="UY31" s="5"/>
      <c r="UZ31" s="5"/>
      <c r="VA31" s="5"/>
      <c r="VB31" s="5"/>
      <c r="VC31" s="5"/>
      <c r="VD31" s="5"/>
      <c r="VE31" s="5"/>
      <c r="VF31" s="5"/>
      <c r="VG31" s="5"/>
      <c r="VH31" s="5"/>
      <c r="VI31" s="5"/>
      <c r="VJ31" s="5"/>
      <c r="VK31" s="5"/>
      <c r="VL31" s="5"/>
      <c r="VM31" s="5"/>
      <c r="VN31" s="5"/>
      <c r="VO31" s="5"/>
      <c r="VP31" s="5"/>
      <c r="VQ31" s="5"/>
      <c r="VR31" s="5"/>
      <c r="VS31" s="5"/>
      <c r="VT31" s="5"/>
      <c r="VU31" s="5"/>
      <c r="VV31" s="5"/>
      <c r="VW31" s="5"/>
      <c r="VX31" s="5"/>
      <c r="VY31" s="5"/>
      <c r="VZ31" s="5"/>
      <c r="WA31" s="5"/>
      <c r="WB31" s="5"/>
      <c r="WC31" s="5"/>
      <c r="WD31" s="5"/>
      <c r="WE31" s="5"/>
      <c r="WF31" s="5"/>
      <c r="WG31" s="5"/>
      <c r="WH31" s="5"/>
      <c r="WI31" s="5"/>
      <c r="WJ31" s="5"/>
      <c r="WK31" s="5"/>
      <c r="WL31" s="5"/>
      <c r="WM31" s="5"/>
      <c r="WN31" s="5"/>
      <c r="WO31" s="5"/>
      <c r="WP31" s="5"/>
      <c r="WQ31" s="5"/>
      <c r="WR31" s="5"/>
      <c r="WS31" s="5"/>
      <c r="WT31" s="5"/>
      <c r="WU31" s="5"/>
      <c r="WV31" s="5"/>
      <c r="WW31" s="5"/>
      <c r="WX31" s="5"/>
      <c r="WY31" s="5"/>
      <c r="WZ31" s="5"/>
      <c r="XA31" s="5"/>
      <c r="XB31" s="5"/>
      <c r="XC31" s="5"/>
      <c r="XD31" s="5"/>
      <c r="XE31" s="5"/>
      <c r="XF31" s="5"/>
      <c r="XG31" s="5"/>
      <c r="XH31" s="5"/>
      <c r="XI31" s="5"/>
      <c r="XJ31" s="5"/>
      <c r="XK31" s="5"/>
      <c r="XL31" s="5"/>
      <c r="XM31" s="5"/>
      <c r="XN31" s="5"/>
      <c r="XO31" s="5"/>
      <c r="XP31" s="5"/>
      <c r="XQ31" s="5"/>
      <c r="XR31" s="5"/>
      <c r="XS31" s="5"/>
      <c r="XT31" s="5"/>
      <c r="XU31" s="5"/>
      <c r="XV31" s="5"/>
      <c r="XW31" s="5"/>
      <c r="XX31" s="5"/>
      <c r="XY31" s="5"/>
      <c r="XZ31" s="5"/>
      <c r="YA31" s="5"/>
      <c r="YB31" s="5"/>
      <c r="YC31" s="5"/>
      <c r="YD31" s="5"/>
      <c r="YE31" s="5"/>
      <c r="YF31" s="5"/>
      <c r="YG31" s="5"/>
      <c r="YH31" s="5"/>
      <c r="YI31" s="5"/>
      <c r="YJ31" s="5"/>
      <c r="YK31" s="5"/>
      <c r="YL31" s="5"/>
      <c r="YM31" s="5"/>
      <c r="YN31" s="5"/>
      <c r="YO31" s="5"/>
      <c r="YP31" s="5"/>
      <c r="YQ31" s="5"/>
      <c r="YR31" s="5"/>
      <c r="YS31" s="5"/>
      <c r="YT31" s="5"/>
      <c r="YU31" s="5"/>
      <c r="YV31" s="5"/>
      <c r="YW31" s="5"/>
      <c r="YX31" s="5"/>
      <c r="YY31" s="5"/>
      <c r="YZ31" s="5"/>
      <c r="ZA31" s="5"/>
      <c r="ZB31" s="5"/>
      <c r="ZC31" s="5"/>
      <c r="ZD31" s="5"/>
      <c r="ZE31" s="5"/>
      <c r="ZF31" s="5"/>
      <c r="ZG31" s="5"/>
      <c r="ZH31" s="5"/>
      <c r="ZI31" s="5"/>
      <c r="ZJ31" s="5"/>
      <c r="ZK31" s="5"/>
      <c r="ZL31" s="5"/>
      <c r="ZM31" s="5"/>
      <c r="ZN31" s="5"/>
      <c r="ZO31" s="5"/>
      <c r="ZP31" s="5"/>
      <c r="ZQ31" s="5"/>
      <c r="ZR31" s="5"/>
      <c r="ZS31" s="5"/>
      <c r="ZT31" s="5"/>
      <c r="ZU31" s="5"/>
      <c r="ZV31" s="5"/>
      <c r="ZW31" s="5"/>
      <c r="ZX31" s="5"/>
      <c r="ZY31" s="5"/>
      <c r="ZZ31" s="5"/>
      <c r="AAA31" s="5"/>
      <c r="AAB31" s="5"/>
      <c r="AAC31" s="5"/>
      <c r="AAD31" s="5"/>
      <c r="AAE31" s="5"/>
      <c r="AAF31" s="5"/>
      <c r="AAG31" s="5"/>
      <c r="AAH31" s="5"/>
      <c r="AAI31" s="5"/>
      <c r="AAJ31" s="5"/>
      <c r="AAK31" s="5"/>
      <c r="AAL31" s="5"/>
      <c r="AAM31" s="5"/>
      <c r="AAN31" s="5"/>
      <c r="AAO31" s="5"/>
      <c r="AAP31" s="5"/>
      <c r="AAQ31" s="5"/>
      <c r="AAR31" s="5"/>
      <c r="AAS31" s="5"/>
      <c r="AAT31" s="5"/>
      <c r="AAU31" s="5"/>
      <c r="AAV31" s="5"/>
      <c r="AAW31" s="5"/>
      <c r="AAX31" s="5"/>
      <c r="AAY31" s="5"/>
      <c r="AAZ31" s="5"/>
      <c r="ABA31" s="5"/>
      <c r="ABB31" s="5"/>
      <c r="ABC31" s="5"/>
      <c r="ABD31" s="5"/>
      <c r="ABE31" s="5"/>
      <c r="ABF31" s="5"/>
      <c r="ABG31" s="5"/>
      <c r="ABH31" s="5"/>
      <c r="ABI31" s="5"/>
      <c r="ABJ31" s="5"/>
      <c r="ABK31" s="5"/>
      <c r="ABL31" s="5"/>
      <c r="ABM31" s="5"/>
      <c r="ABN31" s="5"/>
      <c r="ABO31" s="5"/>
      <c r="ABP31" s="5"/>
      <c r="ABQ31" s="5"/>
      <c r="ABR31" s="5"/>
      <c r="ABS31" s="5"/>
      <c r="ABT31" s="5"/>
      <c r="ABU31" s="5"/>
      <c r="ABV31" s="5"/>
      <c r="ABW31" s="5"/>
      <c r="ABX31" s="5"/>
      <c r="ABY31" s="5"/>
      <c r="ABZ31" s="5"/>
      <c r="ACA31" s="5"/>
      <c r="ACB31" s="5"/>
      <c r="ACC31" s="5"/>
      <c r="ACD31" s="5"/>
      <c r="ACE31" s="5"/>
      <c r="ACF31" s="5"/>
      <c r="ACG31" s="5"/>
      <c r="ACH31" s="5"/>
      <c r="ACI31" s="5"/>
      <c r="ACJ31" s="5"/>
      <c r="ACK31" s="5"/>
      <c r="ACL31" s="5"/>
      <c r="ACM31" s="5"/>
      <c r="ACN31" s="5"/>
      <c r="ACO31" s="5"/>
      <c r="ACP31" s="5"/>
      <c r="ACQ31" s="5"/>
      <c r="ACR31" s="5"/>
      <c r="ACS31" s="5"/>
      <c r="ACT31" s="5"/>
      <c r="ACU31" s="5"/>
      <c r="ACV31" s="5"/>
      <c r="ACW31" s="5"/>
      <c r="ACX31" s="5"/>
      <c r="ACY31" s="5"/>
      <c r="ACZ31" s="5"/>
      <c r="ADA31" s="5"/>
      <c r="ADB31" s="5"/>
      <c r="ADC31" s="5"/>
      <c r="ADD31" s="5"/>
      <c r="ADE31" s="5"/>
      <c r="ADF31" s="5"/>
      <c r="ADG31" s="5"/>
      <c r="ADH31" s="5"/>
      <c r="ADI31" s="5"/>
      <c r="ADJ31" s="5"/>
      <c r="ADK31" s="5"/>
      <c r="ADL31" s="5"/>
      <c r="ADM31" s="5"/>
      <c r="ADN31" s="5"/>
      <c r="ADO31" s="5"/>
      <c r="ADP31" s="5"/>
      <c r="ADQ31" s="5"/>
      <c r="ADR31" s="5"/>
      <c r="ADS31" s="5"/>
      <c r="ADT31" s="5"/>
      <c r="ADU31" s="5"/>
      <c r="ADV31" s="5"/>
      <c r="ADW31" s="5"/>
      <c r="ADX31" s="5"/>
      <c r="ADY31" s="5"/>
      <c r="ADZ31" s="5"/>
      <c r="AEA31" s="5"/>
      <c r="AEB31" s="5"/>
      <c r="AEC31" s="5"/>
      <c r="AED31" s="5"/>
      <c r="AEE31" s="5"/>
      <c r="AEF31" s="5"/>
      <c r="AEG31" s="5"/>
      <c r="AEH31" s="5"/>
      <c r="AEI31" s="5"/>
      <c r="AEJ31" s="5"/>
      <c r="AEK31" s="5"/>
      <c r="AEL31" s="5"/>
      <c r="AEM31" s="5"/>
      <c r="AEN31" s="5"/>
      <c r="AEO31" s="5"/>
      <c r="AEP31" s="5"/>
      <c r="AEQ31" s="5"/>
      <c r="AER31" s="5"/>
      <c r="AES31" s="5"/>
      <c r="AET31" s="5"/>
      <c r="AEU31" s="5"/>
      <c r="AEV31" s="5"/>
      <c r="AEW31" s="5"/>
      <c r="AEX31" s="5"/>
      <c r="AEY31" s="5"/>
      <c r="AEZ31" s="5"/>
      <c r="AFA31" s="5"/>
      <c r="AFB31" s="5"/>
      <c r="AFC31" s="5"/>
      <c r="AFD31" s="5"/>
      <c r="AFE31" s="5"/>
      <c r="AFF31" s="5"/>
      <c r="AFG31" s="5"/>
      <c r="AFH31" s="5"/>
      <c r="AFI31" s="5"/>
      <c r="AFJ31" s="5"/>
      <c r="AFK31" s="5"/>
      <c r="AFL31" s="5"/>
      <c r="AFM31" s="5"/>
      <c r="AFN31" s="5"/>
      <c r="AFO31" s="5"/>
      <c r="AFP31" s="5"/>
      <c r="AFQ31" s="5"/>
      <c r="AFR31" s="5"/>
      <c r="AFS31" s="5"/>
      <c r="AFT31" s="5"/>
      <c r="AFU31" s="5"/>
      <c r="AFV31" s="5"/>
      <c r="AFW31" s="5"/>
      <c r="AFX31" s="5"/>
      <c r="AFY31" s="5"/>
      <c r="AFZ31" s="5"/>
      <c r="AGA31" s="5"/>
      <c r="AGB31" s="5"/>
      <c r="AGC31" s="5"/>
      <c r="AGD31" s="5"/>
      <c r="AGE31" s="5"/>
      <c r="AGF31" s="5"/>
      <c r="AGG31" s="5"/>
      <c r="AGH31" s="5"/>
      <c r="AGI31" s="5"/>
      <c r="AGJ31" s="5"/>
      <c r="AGK31" s="5"/>
      <c r="AGL31" s="5"/>
      <c r="AGM31" s="5"/>
      <c r="AGN31" s="5"/>
      <c r="AGO31" s="5"/>
      <c r="AGP31" s="5"/>
      <c r="AGQ31" s="5"/>
      <c r="AGR31" s="5"/>
      <c r="AGS31" s="5"/>
      <c r="AGT31" s="5"/>
      <c r="AGU31" s="5"/>
      <c r="AGV31" s="5"/>
      <c r="AGW31" s="5"/>
      <c r="AGX31" s="5"/>
      <c r="AGY31" s="5"/>
      <c r="AGZ31" s="5"/>
      <c r="AHA31" s="5"/>
      <c r="AHB31" s="5"/>
      <c r="AHC31" s="5"/>
      <c r="AHD31" s="5"/>
      <c r="AHE31" s="5"/>
      <c r="AHF31" s="5"/>
      <c r="AHG31" s="5"/>
      <c r="AHH31" s="5"/>
      <c r="AHI31" s="5"/>
      <c r="AHJ31" s="5"/>
      <c r="AHK31" s="5"/>
      <c r="AHL31" s="5"/>
      <c r="AHM31" s="5"/>
      <c r="AHN31" s="5"/>
      <c r="AHO31" s="5"/>
      <c r="AHP31" s="5"/>
      <c r="AHQ31" s="5"/>
      <c r="AHR31" s="5"/>
      <c r="AHS31" s="5"/>
      <c r="AHT31" s="5"/>
      <c r="AHU31" s="5"/>
      <c r="AHV31" s="5"/>
      <c r="AHW31" s="5"/>
      <c r="AHX31" s="5"/>
      <c r="AHY31" s="5"/>
      <c r="AHZ31" s="5"/>
      <c r="AIA31" s="5"/>
      <c r="AIB31" s="5"/>
      <c r="AIC31" s="5"/>
      <c r="AID31" s="5"/>
      <c r="AIE31" s="5"/>
      <c r="AIF31" s="5"/>
      <c r="AIG31" s="5"/>
      <c r="AIH31" s="5"/>
      <c r="AII31" s="5"/>
      <c r="AIJ31" s="5"/>
      <c r="AIK31" s="5"/>
      <c r="AIL31" s="5"/>
      <c r="AIM31" s="5"/>
      <c r="AIN31" s="5"/>
      <c r="AIO31" s="5"/>
      <c r="AIP31" s="5"/>
      <c r="AIQ31" s="5"/>
      <c r="AIR31" s="5"/>
      <c r="AIS31" s="5"/>
      <c r="AIT31" s="5"/>
      <c r="AIU31" s="5"/>
      <c r="AIV31" s="5"/>
      <c r="AIW31" s="5"/>
      <c r="AIX31" s="5"/>
      <c r="AIY31" s="5"/>
      <c r="AIZ31" s="5"/>
      <c r="AJA31" s="5"/>
      <c r="AJB31" s="5"/>
      <c r="AJC31" s="5"/>
      <c r="AJD31" s="5"/>
      <c r="AJE31" s="5"/>
      <c r="AJF31" s="5"/>
      <c r="AJG31" s="5"/>
      <c r="AJH31" s="5"/>
      <c r="AJI31" s="5"/>
      <c r="AJJ31" s="5"/>
      <c r="AJK31" s="5"/>
      <c r="AJL31" s="5"/>
      <c r="AJM31" s="5"/>
      <c r="AJN31" s="5"/>
      <c r="AJO31" s="5"/>
      <c r="AJP31" s="5"/>
      <c r="AJQ31" s="5"/>
      <c r="AJR31" s="5"/>
      <c r="AJS31" s="5"/>
      <c r="AJT31" s="5"/>
      <c r="AJU31" s="5"/>
      <c r="AJV31" s="5"/>
      <c r="AJW31" s="5"/>
      <c r="AJX31" s="5"/>
      <c r="AJY31" s="5"/>
      <c r="AJZ31" s="5"/>
      <c r="AKA31" s="5"/>
      <c r="AKB31" s="5"/>
      <c r="AKC31" s="5"/>
      <c r="AKD31" s="5"/>
      <c r="AKE31" s="5"/>
      <c r="AKF31" s="5"/>
      <c r="AKG31" s="5"/>
      <c r="AKH31" s="5"/>
      <c r="AKI31" s="5"/>
      <c r="AKJ31" s="5"/>
      <c r="AKK31" s="5"/>
      <c r="AKL31" s="5"/>
      <c r="AKM31" s="5"/>
      <c r="AKN31" s="5"/>
      <c r="AKO31" s="5"/>
      <c r="AKP31" s="5"/>
      <c r="AKQ31" s="5"/>
      <c r="AKR31" s="5"/>
      <c r="AKS31" s="5"/>
      <c r="AKT31" s="5"/>
      <c r="AKU31" s="5"/>
      <c r="AKV31" s="5"/>
      <c r="AKW31" s="5"/>
      <c r="AKX31" s="5"/>
      <c r="AKY31" s="5"/>
      <c r="AKZ31" s="5"/>
      <c r="ALA31" s="5"/>
      <c r="ALB31" s="5"/>
      <c r="ALC31" s="5"/>
      <c r="ALD31" s="5"/>
      <c r="ALE31" s="5"/>
      <c r="ALF31" s="5"/>
      <c r="ALG31" s="5"/>
      <c r="ALH31" s="5"/>
      <c r="ALI31" s="5"/>
      <c r="ALJ31" s="5"/>
      <c r="ALK31" s="5"/>
      <c r="ALL31" s="5"/>
      <c r="ALM31" s="5"/>
      <c r="ALN31" s="5"/>
      <c r="ALO31" s="5"/>
      <c r="ALP31" s="5"/>
      <c r="ALQ31" s="5"/>
      <c r="ALR31" s="5"/>
      <c r="ALS31" s="5"/>
      <c r="ALT31" s="5"/>
      <c r="ALU31" s="5"/>
      <c r="ALV31" s="5"/>
      <c r="ALW31" s="5"/>
      <c r="ALX31" s="5"/>
      <c r="ALY31" s="5"/>
      <c r="ALZ31" s="5"/>
      <c r="AMA31" s="5"/>
      <c r="AMB31" s="5"/>
      <c r="AMC31" s="5"/>
      <c r="AMD31" s="5"/>
      <c r="AME31" s="5"/>
      <c r="AMF31" s="5"/>
      <c r="AMG31" s="5"/>
      <c r="AMH31" s="5"/>
      <c r="AMI31" s="5"/>
      <c r="AMJ31" s="5"/>
      <c r="AMK31" s="5"/>
      <c r="AML31" s="5"/>
      <c r="AMM31" s="5"/>
      <c r="AMN31" s="5"/>
      <c r="AMO31" s="5"/>
      <c r="AMP31" s="5"/>
      <c r="AMQ31" s="5"/>
      <c r="AMR31" s="5"/>
      <c r="AMS31" s="5"/>
      <c r="AMT31" s="5"/>
      <c r="AMU31" s="5"/>
      <c r="AMV31" s="5"/>
      <c r="AMW31" s="5"/>
      <c r="AMX31" s="5"/>
      <c r="AMY31" s="5"/>
      <c r="AMZ31" s="5"/>
      <c r="ANA31" s="5"/>
      <c r="ANB31" s="5"/>
      <c r="ANC31" s="5"/>
      <c r="AND31" s="5"/>
      <c r="ANE31" s="5"/>
      <c r="ANF31" s="5"/>
      <c r="ANG31" s="5"/>
      <c r="ANH31" s="5"/>
      <c r="ANI31" s="5"/>
      <c r="ANJ31" s="5"/>
      <c r="ANK31" s="5"/>
      <c r="ANL31" s="5"/>
      <c r="ANM31" s="5"/>
      <c r="ANN31" s="5"/>
      <c r="ANO31" s="5"/>
      <c r="ANP31" s="5"/>
      <c r="ANQ31" s="5"/>
      <c r="ANR31" s="5"/>
      <c r="ANS31" s="5"/>
      <c r="ANT31" s="5"/>
      <c r="ANU31" s="5"/>
      <c r="ANV31" s="5"/>
      <c r="ANW31" s="5"/>
      <c r="ANX31" s="5"/>
      <c r="ANY31" s="5"/>
      <c r="ANZ31" s="5"/>
      <c r="AOA31" s="5"/>
      <c r="AOB31" s="5"/>
      <c r="AOC31" s="5"/>
      <c r="AOD31" s="5"/>
      <c r="AOE31" s="5"/>
      <c r="AOF31" s="5"/>
      <c r="AOG31" s="5"/>
      <c r="AOH31" s="5"/>
      <c r="AOI31" s="5"/>
      <c r="AOJ31" s="5"/>
      <c r="AOK31" s="5"/>
      <c r="AOL31" s="5"/>
      <c r="AOM31" s="5"/>
      <c r="AON31" s="5"/>
      <c r="AOO31" s="5"/>
      <c r="AOP31" s="5"/>
      <c r="AOQ31" s="5"/>
      <c r="AOR31" s="5"/>
      <c r="AOS31" s="5"/>
      <c r="AOT31" s="5"/>
      <c r="AOU31" s="5"/>
      <c r="AOV31" s="5"/>
      <c r="AOW31" s="5"/>
      <c r="AOX31" s="5"/>
      <c r="AOY31" s="5"/>
      <c r="AOZ31" s="5"/>
      <c r="APA31" s="5"/>
      <c r="APB31" s="5"/>
      <c r="APC31" s="5"/>
      <c r="APD31" s="5"/>
      <c r="APE31" s="5"/>
      <c r="APF31" s="5"/>
      <c r="APG31" s="5"/>
      <c r="APH31" s="5"/>
      <c r="API31" s="5"/>
      <c r="APJ31" s="5"/>
      <c r="APK31" s="5"/>
      <c r="APL31" s="5"/>
      <c r="APM31" s="5"/>
      <c r="APN31" s="5"/>
      <c r="APO31" s="5"/>
      <c r="APP31" s="5"/>
      <c r="APQ31" s="5"/>
      <c r="APR31" s="5"/>
      <c r="APS31" s="5"/>
      <c r="APT31" s="5"/>
      <c r="APU31" s="5"/>
      <c r="APV31" s="5"/>
      <c r="APW31" s="5"/>
      <c r="APX31" s="5"/>
      <c r="APY31" s="5"/>
      <c r="APZ31" s="5"/>
      <c r="AQA31" s="5"/>
      <c r="AQB31" s="5"/>
      <c r="AQC31" s="5"/>
      <c r="AQD31" s="5"/>
      <c r="AQE31" s="5"/>
      <c r="AQF31" s="5"/>
      <c r="AQG31" s="5"/>
      <c r="AQH31" s="5"/>
      <c r="AQI31" s="5"/>
      <c r="AQJ31" s="5"/>
      <c r="AQK31" s="5"/>
      <c r="AQL31" s="5"/>
      <c r="AQM31" s="5"/>
      <c r="AQN31" s="5"/>
      <c r="AQO31" s="5"/>
      <c r="AQP31" s="5"/>
      <c r="AQQ31" s="5"/>
      <c r="AQR31" s="5"/>
      <c r="AQS31" s="5"/>
      <c r="AQT31" s="5"/>
      <c r="AQU31" s="5"/>
      <c r="AQV31" s="5"/>
      <c r="AQW31" s="5"/>
      <c r="AQX31" s="5"/>
      <c r="AQY31" s="5"/>
      <c r="AQZ31" s="5"/>
      <c r="ARA31" s="5"/>
      <c r="ARB31" s="5"/>
      <c r="ARC31" s="5"/>
      <c r="ARD31" s="5"/>
      <c r="ARE31" s="5"/>
      <c r="ARF31" s="5"/>
      <c r="ARG31" s="5"/>
      <c r="ARH31" s="5"/>
      <c r="ARI31" s="5"/>
      <c r="ARJ31" s="5"/>
      <c r="ARK31" s="5"/>
      <c r="ARL31" s="5"/>
      <c r="ARM31" s="5"/>
      <c r="ARN31" s="5"/>
      <c r="ARO31" s="5"/>
      <c r="ARP31" s="5"/>
      <c r="ARQ31" s="5"/>
      <c r="ARR31" s="5"/>
      <c r="ARS31" s="5"/>
      <c r="ART31" s="5"/>
      <c r="ARU31" s="5"/>
      <c r="ARV31" s="5"/>
      <c r="ARW31" s="5"/>
      <c r="ARX31" s="5"/>
      <c r="ARY31" s="5"/>
      <c r="ARZ31" s="5"/>
      <c r="ASA31" s="5"/>
      <c r="ASB31" s="5"/>
      <c r="ASC31" s="5"/>
      <c r="ASD31" s="5"/>
      <c r="ASE31" s="5"/>
      <c r="ASF31" s="5"/>
      <c r="ASG31" s="5"/>
      <c r="ASH31" s="5"/>
      <c r="ASI31" s="5"/>
      <c r="ASJ31" s="5"/>
      <c r="ASK31" s="5"/>
      <c r="ASL31" s="5"/>
      <c r="ASM31" s="5"/>
      <c r="ASN31" s="5"/>
      <c r="ASO31" s="5"/>
      <c r="ASP31" s="5"/>
      <c r="ASQ31" s="5"/>
      <c r="ASR31" s="5"/>
      <c r="ASS31" s="5"/>
      <c r="AST31" s="5"/>
      <c r="ASU31" s="5"/>
      <c r="ASV31" s="5"/>
      <c r="ASW31" s="5"/>
      <c r="ASX31" s="5"/>
      <c r="ASY31" s="5"/>
      <c r="ASZ31" s="5"/>
      <c r="ATA31" s="5"/>
      <c r="ATB31" s="5"/>
      <c r="ATC31" s="5"/>
      <c r="ATD31" s="5"/>
      <c r="ATE31" s="5"/>
      <c r="ATF31" s="5"/>
      <c r="ATG31" s="5"/>
      <c r="ATH31" s="5"/>
      <c r="ATI31" s="5"/>
      <c r="ATJ31" s="5"/>
      <c r="ATK31" s="5"/>
      <c r="ATL31" s="5"/>
      <c r="ATM31" s="5"/>
      <c r="ATN31" s="5"/>
      <c r="ATO31" s="5"/>
      <c r="ATP31" s="5"/>
      <c r="ATQ31" s="5"/>
      <c r="ATR31" s="5"/>
      <c r="ATS31" s="5"/>
      <c r="ATT31" s="5"/>
      <c r="ATU31" s="5"/>
      <c r="ATV31" s="5"/>
      <c r="ATW31" s="5"/>
      <c r="ATX31" s="5"/>
      <c r="ATY31" s="5"/>
      <c r="ATZ31" s="5"/>
      <c r="AUA31" s="5"/>
      <c r="AUB31" s="5"/>
      <c r="AUC31" s="5"/>
      <c r="AUD31" s="5"/>
      <c r="AUE31" s="5"/>
      <c r="AUF31" s="5"/>
      <c r="AUG31" s="5"/>
      <c r="AUH31" s="5"/>
      <c r="AUI31" s="5"/>
      <c r="AUJ31" s="5"/>
      <c r="AUK31" s="5"/>
      <c r="AUL31" s="5"/>
      <c r="AUM31" s="5"/>
      <c r="AUN31" s="5"/>
      <c r="AUO31" s="5"/>
      <c r="AUP31" s="5"/>
      <c r="AUQ31" s="5"/>
      <c r="AUR31" s="5"/>
      <c r="AUS31" s="5"/>
      <c r="AUT31" s="5"/>
      <c r="AUU31" s="5"/>
      <c r="AUV31" s="5"/>
      <c r="AUW31" s="5"/>
      <c r="AUX31" s="5"/>
      <c r="AUY31" s="5"/>
      <c r="AUZ31" s="5"/>
      <c r="AVA31" s="5"/>
      <c r="AVB31" s="5"/>
      <c r="AVC31" s="5"/>
      <c r="AVD31" s="5"/>
      <c r="AVE31" s="5"/>
      <c r="AVF31" s="5"/>
      <c r="AVG31" s="5"/>
      <c r="AVH31" s="5"/>
      <c r="AVI31" s="5"/>
      <c r="AVJ31" s="5"/>
      <c r="AVK31" s="5"/>
      <c r="AVL31" s="5"/>
      <c r="AVM31" s="5"/>
      <c r="AVN31" s="5"/>
      <c r="AVO31" s="5"/>
      <c r="AVP31" s="5"/>
      <c r="AVQ31" s="5"/>
      <c r="AVR31" s="5"/>
      <c r="AVS31" s="5"/>
      <c r="AVT31" s="5"/>
      <c r="AVU31" s="5"/>
      <c r="AVV31" s="5"/>
      <c r="AVW31" s="5"/>
      <c r="AVX31" s="5"/>
      <c r="AVY31" s="5"/>
      <c r="AVZ31" s="5"/>
      <c r="AWA31" s="5"/>
      <c r="AWB31" s="5"/>
      <c r="AWC31" s="5"/>
      <c r="AWD31" s="5"/>
      <c r="AWE31" s="5"/>
      <c r="AWF31" s="5"/>
      <c r="AWG31" s="5"/>
      <c r="AWH31" s="5"/>
      <c r="AWI31" s="5"/>
      <c r="AWJ31" s="5"/>
      <c r="AWK31" s="5"/>
      <c r="AWL31" s="5"/>
      <c r="AWM31" s="5"/>
      <c r="AWN31" s="5"/>
      <c r="AWO31" s="5"/>
      <c r="AWP31" s="5"/>
      <c r="AWQ31" s="5"/>
      <c r="AWR31" s="5"/>
      <c r="AWS31" s="5"/>
      <c r="AWT31" s="5"/>
      <c r="AWU31" s="5"/>
      <c r="AWV31" s="5"/>
      <c r="AWW31" s="5"/>
      <c r="AWX31" s="5"/>
      <c r="AWY31" s="5"/>
      <c r="AWZ31" s="5"/>
      <c r="AXA31" s="5"/>
      <c r="AXB31" s="5"/>
      <c r="AXC31" s="5"/>
      <c r="AXD31" s="5"/>
      <c r="AXE31" s="5"/>
      <c r="AXF31" s="5"/>
      <c r="AXG31" s="5"/>
      <c r="AXH31" s="5"/>
      <c r="AXI31" s="5"/>
      <c r="AXJ31" s="5"/>
      <c r="AXK31" s="5"/>
      <c r="AXL31" s="5"/>
      <c r="AXM31" s="5"/>
      <c r="AXN31" s="5"/>
      <c r="AXO31" s="5"/>
      <c r="AXP31" s="5"/>
      <c r="AXQ31" s="5"/>
      <c r="AXR31" s="5"/>
      <c r="AXS31" s="5"/>
      <c r="AXT31" s="5"/>
      <c r="AXU31" s="5"/>
      <c r="AXV31" s="5"/>
      <c r="AXW31" s="5"/>
      <c r="AXX31" s="5"/>
      <c r="AXY31" s="5"/>
      <c r="AXZ31" s="5"/>
      <c r="AYA31" s="5"/>
      <c r="AYB31" s="5"/>
      <c r="AYC31" s="5"/>
      <c r="AYD31" s="5"/>
      <c r="AYE31" s="5"/>
      <c r="AYF31" s="5"/>
      <c r="AYG31" s="5"/>
      <c r="AYH31" s="5"/>
      <c r="AYI31" s="5"/>
      <c r="AYJ31" s="5"/>
      <c r="AYK31" s="5"/>
      <c r="AYL31" s="5"/>
      <c r="AYM31" s="5"/>
      <c r="AYN31" s="5"/>
      <c r="AYO31" s="5"/>
      <c r="AYP31" s="5"/>
      <c r="AYQ31" s="5"/>
      <c r="AYR31" s="5"/>
      <c r="AYS31" s="5"/>
      <c r="AYT31" s="5"/>
      <c r="AYU31" s="5"/>
      <c r="AYV31" s="5"/>
      <c r="AYW31" s="5"/>
      <c r="AYX31" s="5"/>
      <c r="AYY31" s="5"/>
      <c r="AYZ31" s="5"/>
      <c r="AZA31" s="5"/>
      <c r="AZB31" s="5"/>
      <c r="AZC31" s="5"/>
      <c r="AZD31" s="5"/>
      <c r="AZE31" s="5"/>
      <c r="AZF31" s="5"/>
      <c r="AZG31" s="5"/>
      <c r="AZH31" s="5"/>
      <c r="AZI31" s="5"/>
      <c r="AZJ31" s="5"/>
      <c r="AZK31" s="5"/>
      <c r="AZL31" s="5"/>
      <c r="AZM31" s="5"/>
      <c r="AZN31" s="5"/>
      <c r="AZO31" s="5"/>
      <c r="AZP31" s="5"/>
      <c r="AZQ31" s="5"/>
      <c r="AZR31" s="5"/>
      <c r="AZS31" s="5"/>
      <c r="AZT31" s="5"/>
      <c r="AZU31" s="5"/>
      <c r="AZV31" s="5"/>
      <c r="AZW31" s="5"/>
      <c r="AZX31" s="5"/>
      <c r="AZY31" s="5"/>
      <c r="AZZ31" s="5"/>
      <c r="BAA31" s="5"/>
      <c r="BAB31" s="5"/>
      <c r="BAC31" s="5"/>
      <c r="BAD31" s="5"/>
      <c r="BAE31" s="5"/>
      <c r="BAF31" s="5"/>
      <c r="BAG31" s="5"/>
      <c r="BAH31" s="5"/>
      <c r="BAI31" s="5"/>
      <c r="BAJ31" s="5"/>
      <c r="BAK31" s="5"/>
      <c r="BAL31" s="5"/>
      <c r="BAM31" s="5"/>
      <c r="BAN31" s="5"/>
      <c r="BAO31" s="5"/>
      <c r="BAP31" s="5"/>
      <c r="BAQ31" s="5"/>
      <c r="BAR31" s="5"/>
      <c r="BAS31" s="5"/>
      <c r="BAT31" s="5"/>
      <c r="BAU31" s="5"/>
      <c r="BAV31" s="5"/>
      <c r="BAW31" s="5"/>
      <c r="BAX31" s="5"/>
      <c r="BAY31" s="5"/>
      <c r="BAZ31" s="5"/>
      <c r="BBA31" s="5"/>
      <c r="BBB31" s="5"/>
      <c r="BBC31" s="5"/>
      <c r="BBD31" s="5"/>
      <c r="BBE31" s="5"/>
      <c r="BBF31" s="5"/>
      <c r="BBG31" s="5"/>
      <c r="BBH31" s="5"/>
      <c r="BBI31" s="5"/>
      <c r="BBJ31" s="5"/>
      <c r="BBK31" s="5"/>
      <c r="BBL31" s="5"/>
      <c r="BBM31" s="5"/>
      <c r="BBN31" s="5"/>
      <c r="BBO31" s="5"/>
      <c r="BBP31" s="5"/>
      <c r="BBQ31" s="5"/>
      <c r="BBR31" s="5"/>
      <c r="BBS31" s="5"/>
      <c r="BBT31" s="5"/>
      <c r="BBU31" s="5"/>
      <c r="BBV31" s="5"/>
      <c r="BBW31" s="5"/>
      <c r="BBX31" s="5"/>
      <c r="BBY31" s="5"/>
      <c r="BBZ31" s="5"/>
      <c r="BCA31" s="5"/>
      <c r="BCB31" s="5"/>
      <c r="BCC31" s="5"/>
      <c r="BCD31" s="5"/>
      <c r="BCE31" s="5"/>
      <c r="BCF31" s="5"/>
      <c r="BCG31" s="5"/>
      <c r="BCH31" s="5"/>
      <c r="BCI31" s="5"/>
      <c r="BCJ31" s="5"/>
      <c r="BCK31" s="5"/>
      <c r="BCL31" s="5"/>
      <c r="BCM31" s="5"/>
      <c r="BCN31" s="5"/>
      <c r="BCO31" s="5"/>
      <c r="BCP31" s="5"/>
      <c r="BCQ31" s="5"/>
      <c r="BCR31" s="5"/>
      <c r="BCS31" s="5"/>
      <c r="BCT31" s="5"/>
      <c r="BCU31" s="5"/>
      <c r="BCV31" s="5"/>
      <c r="BCW31" s="5"/>
      <c r="BCX31" s="5"/>
      <c r="BCY31" s="5"/>
      <c r="BCZ31" s="5"/>
      <c r="BDA31" s="5"/>
      <c r="BDB31" s="5"/>
      <c r="BDC31" s="5"/>
      <c r="BDD31" s="5"/>
      <c r="BDE31" s="5"/>
      <c r="BDF31" s="5"/>
      <c r="BDG31" s="5"/>
      <c r="BDH31" s="5"/>
      <c r="BDI31" s="5"/>
      <c r="BDJ31" s="5"/>
      <c r="BDK31" s="5"/>
      <c r="BDL31" s="5"/>
      <c r="BDM31" s="5"/>
      <c r="BDN31" s="5"/>
      <c r="BDO31" s="5"/>
      <c r="BDP31" s="5"/>
      <c r="BDQ31" s="5"/>
      <c r="BDR31" s="5"/>
      <c r="BDS31" s="5"/>
      <c r="BDT31" s="5"/>
      <c r="BDU31" s="5"/>
      <c r="BDV31" s="5"/>
      <c r="BDW31" s="5"/>
      <c r="BDX31" s="5"/>
      <c r="BDY31" s="5"/>
      <c r="BDZ31" s="5"/>
      <c r="BEA31" s="5"/>
      <c r="BEB31" s="5"/>
      <c r="BEC31" s="5"/>
      <c r="BED31" s="5"/>
      <c r="BEE31" s="5"/>
      <c r="BEF31" s="5"/>
      <c r="BEG31" s="5"/>
      <c r="BEH31" s="5"/>
      <c r="BEI31" s="5"/>
      <c r="BEJ31" s="5"/>
      <c r="BEK31" s="5"/>
      <c r="BEL31" s="5"/>
      <c r="BEM31" s="5"/>
      <c r="BEN31" s="5"/>
      <c r="BEO31" s="5"/>
      <c r="BEP31" s="5"/>
      <c r="BEQ31" s="5"/>
      <c r="BER31" s="5"/>
      <c r="BES31" s="5"/>
      <c r="BET31" s="5"/>
      <c r="BEU31" s="5"/>
      <c r="BEV31" s="5"/>
      <c r="BEW31" s="5"/>
      <c r="BEX31" s="5"/>
      <c r="BEY31" s="5"/>
      <c r="BEZ31" s="5"/>
      <c r="BFA31" s="5"/>
      <c r="BFB31" s="5"/>
      <c r="BFC31" s="5"/>
      <c r="BFD31" s="5"/>
      <c r="BFE31" s="5"/>
      <c r="BFF31" s="5"/>
      <c r="BFG31" s="5"/>
      <c r="BFH31" s="5"/>
      <c r="BFI31" s="5"/>
      <c r="BFJ31" s="5"/>
      <c r="BFK31" s="5"/>
      <c r="BFL31" s="5"/>
      <c r="BFM31" s="5"/>
      <c r="BFN31" s="5"/>
      <c r="BFO31" s="5"/>
      <c r="BFP31" s="5"/>
      <c r="BFQ31" s="5"/>
      <c r="BFR31" s="5"/>
      <c r="BFS31" s="5"/>
      <c r="BFT31" s="5"/>
      <c r="BFU31" s="5"/>
      <c r="BFV31" s="5"/>
      <c r="BFW31" s="5"/>
      <c r="BFX31" s="5"/>
      <c r="BFY31" s="5"/>
      <c r="BFZ31" s="5"/>
      <c r="BGA31" s="5"/>
      <c r="BGB31" s="5"/>
      <c r="BGC31" s="5"/>
      <c r="BGD31" s="5"/>
      <c r="BGE31" s="5"/>
      <c r="BGF31" s="5"/>
      <c r="BGG31" s="5"/>
      <c r="BGH31" s="5"/>
      <c r="BGI31" s="5"/>
      <c r="BGJ31" s="5"/>
      <c r="BGK31" s="5"/>
      <c r="BGL31" s="5"/>
      <c r="BGM31" s="5"/>
      <c r="BGN31" s="5"/>
      <c r="BGO31" s="5"/>
      <c r="BGP31" s="5"/>
      <c r="BGQ31" s="5"/>
      <c r="BGR31" s="5"/>
      <c r="BGS31" s="5"/>
      <c r="BGT31" s="5"/>
      <c r="BGU31" s="5"/>
      <c r="BGV31" s="5"/>
      <c r="BGW31" s="5"/>
    </row>
    <row r="32" spans="1:1557" x14ac:dyDescent="0.2">
      <c r="B32" s="27" t="s">
        <v>96</v>
      </c>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c r="IQ32" s="5"/>
      <c r="IR32" s="5"/>
      <c r="IS32" s="5"/>
      <c r="IT32" s="5"/>
      <c r="IU32" s="5"/>
      <c r="IV32" s="5"/>
      <c r="IW32" s="5"/>
      <c r="IX32" s="5"/>
      <c r="IY32" s="5"/>
      <c r="IZ32" s="5"/>
      <c r="JA32" s="5"/>
      <c r="JB32" s="5"/>
      <c r="JC32" s="5"/>
      <c r="JD32" s="5"/>
      <c r="JE32" s="5"/>
      <c r="JF32" s="5"/>
      <c r="JG32" s="5"/>
      <c r="JH32" s="5"/>
      <c r="JI32" s="5"/>
      <c r="JJ32" s="5"/>
      <c r="JK32" s="5"/>
      <c r="JL32" s="5"/>
      <c r="JM32" s="5"/>
      <c r="JN32" s="5"/>
      <c r="JO32" s="5"/>
      <c r="JP32" s="5"/>
      <c r="JQ32" s="5"/>
      <c r="JR32" s="5"/>
      <c r="JS32" s="5"/>
      <c r="JT32" s="5"/>
      <c r="JU32" s="5"/>
      <c r="JV32" s="5"/>
      <c r="JW32" s="5"/>
      <c r="JX32" s="5"/>
      <c r="JY32" s="5"/>
      <c r="JZ32" s="5"/>
      <c r="KA32" s="5"/>
      <c r="KB32" s="5"/>
      <c r="KC32" s="5"/>
      <c r="KD32" s="5"/>
      <c r="KE32" s="5"/>
      <c r="KF32" s="5"/>
      <c r="KG32" s="5"/>
      <c r="KH32" s="5"/>
      <c r="KI32" s="5"/>
      <c r="KJ32" s="5"/>
      <c r="KK32" s="5"/>
      <c r="KL32" s="5"/>
      <c r="KM32" s="5"/>
      <c r="KN32" s="5"/>
      <c r="KO32" s="5"/>
      <c r="KP32" s="5"/>
      <c r="KQ32" s="5"/>
      <c r="KR32" s="5"/>
      <c r="KS32" s="5"/>
      <c r="KT32" s="5"/>
      <c r="KU32" s="5"/>
      <c r="KV32" s="5"/>
      <c r="KW32" s="5"/>
      <c r="KX32" s="5"/>
      <c r="KY32" s="5"/>
      <c r="KZ32" s="5"/>
      <c r="LA32" s="5"/>
      <c r="LB32" s="5"/>
      <c r="LC32" s="5"/>
      <c r="LD32" s="5"/>
      <c r="LE32" s="5"/>
      <c r="LF32" s="5"/>
      <c r="LG32" s="5"/>
      <c r="LH32" s="5"/>
      <c r="LI32" s="5"/>
      <c r="LJ32" s="5"/>
      <c r="LK32" s="5"/>
      <c r="LL32" s="5"/>
      <c r="LM32" s="5"/>
      <c r="LN32" s="5"/>
      <c r="LO32" s="5"/>
      <c r="LP32" s="5"/>
      <c r="LQ32" s="5"/>
      <c r="LR32" s="5"/>
      <c r="LS32" s="5"/>
      <c r="LT32" s="5"/>
      <c r="LU32" s="5"/>
      <c r="LV32" s="5"/>
      <c r="LW32" s="5"/>
      <c r="LX32" s="5"/>
      <c r="LY32" s="5"/>
      <c r="LZ32" s="5"/>
      <c r="MA32" s="5"/>
      <c r="MB32" s="5"/>
      <c r="MC32" s="5"/>
      <c r="MD32" s="5"/>
      <c r="ME32" s="5"/>
      <c r="MF32" s="5"/>
      <c r="MG32" s="5"/>
      <c r="MH32" s="5"/>
      <c r="MI32" s="5"/>
      <c r="MJ32" s="5"/>
      <c r="MK32" s="5"/>
      <c r="ML32" s="5"/>
      <c r="MM32" s="5"/>
      <c r="MN32" s="5"/>
      <c r="MO32" s="5"/>
      <c r="MP32" s="5"/>
      <c r="MQ32" s="5"/>
      <c r="MR32" s="5"/>
      <c r="MS32" s="5"/>
      <c r="MT32" s="5"/>
      <c r="MU32" s="5"/>
      <c r="MV32" s="5"/>
      <c r="MW32" s="5"/>
      <c r="MX32" s="5"/>
      <c r="MY32" s="5"/>
      <c r="MZ32" s="5"/>
      <c r="NA32" s="5"/>
      <c r="NB32" s="5"/>
      <c r="NC32" s="5"/>
      <c r="ND32" s="5"/>
      <c r="NE32" s="5"/>
      <c r="NF32" s="5"/>
      <c r="NG32" s="5"/>
      <c r="NH32" s="5"/>
      <c r="NI32" s="5"/>
      <c r="NJ32" s="5"/>
      <c r="NK32" s="5"/>
      <c r="NL32" s="5"/>
      <c r="NM32" s="5"/>
      <c r="NN32" s="5"/>
      <c r="NO32" s="5"/>
      <c r="NP32" s="5"/>
      <c r="NQ32" s="5"/>
      <c r="NR32" s="5"/>
      <c r="NS32" s="5"/>
      <c r="NT32" s="5"/>
      <c r="NU32" s="5"/>
      <c r="NV32" s="5"/>
      <c r="NW32" s="5"/>
      <c r="NX32" s="5"/>
      <c r="NY32" s="5"/>
      <c r="NZ32" s="5"/>
      <c r="OA32" s="5"/>
      <c r="OB32" s="5"/>
      <c r="OC32" s="5"/>
      <c r="OD32" s="5"/>
      <c r="OE32" s="5"/>
      <c r="OF32" s="5"/>
      <c r="OG32" s="5"/>
      <c r="OH32" s="5"/>
      <c r="OI32" s="5"/>
      <c r="OJ32" s="5"/>
      <c r="OK32" s="5"/>
      <c r="OL32" s="5"/>
      <c r="OM32" s="5"/>
      <c r="ON32" s="5"/>
      <c r="OO32" s="5"/>
      <c r="OP32" s="5"/>
      <c r="OQ32" s="5"/>
      <c r="OR32" s="5"/>
      <c r="OS32" s="5"/>
      <c r="OT32" s="5"/>
      <c r="OU32" s="5"/>
      <c r="OV32" s="5"/>
      <c r="OW32" s="5"/>
      <c r="OX32" s="5"/>
      <c r="OY32" s="5"/>
      <c r="OZ32" s="5"/>
      <c r="PA32" s="5"/>
      <c r="PB32" s="5"/>
      <c r="PC32" s="5"/>
      <c r="PD32" s="5"/>
      <c r="PE32" s="5"/>
      <c r="PF32" s="5"/>
      <c r="PG32" s="5"/>
      <c r="PH32" s="5"/>
      <c r="PI32" s="5"/>
      <c r="PJ32" s="5"/>
      <c r="PK32" s="5"/>
      <c r="PL32" s="5"/>
      <c r="PM32" s="5"/>
      <c r="PN32" s="5"/>
      <c r="PO32" s="5"/>
      <c r="PP32" s="5"/>
      <c r="PQ32" s="5"/>
      <c r="PR32" s="5"/>
      <c r="PS32" s="5"/>
      <c r="PT32" s="5"/>
      <c r="PU32" s="5"/>
      <c r="PV32" s="5"/>
      <c r="PW32" s="5"/>
      <c r="PX32" s="5"/>
      <c r="PY32" s="5"/>
      <c r="PZ32" s="5"/>
      <c r="QA32" s="5"/>
      <c r="QB32" s="5"/>
      <c r="QC32" s="5"/>
      <c r="QD32" s="5"/>
      <c r="QE32" s="5"/>
      <c r="QF32" s="5"/>
      <c r="QG32" s="5"/>
      <c r="QH32" s="5"/>
      <c r="QI32" s="5"/>
      <c r="QJ32" s="5"/>
      <c r="QK32" s="5"/>
      <c r="QL32" s="5"/>
      <c r="QM32" s="5"/>
      <c r="QN32" s="5"/>
      <c r="QO32" s="5"/>
      <c r="QP32" s="5"/>
      <c r="QQ32" s="5"/>
      <c r="QR32" s="5"/>
      <c r="QS32" s="5"/>
      <c r="QT32" s="5"/>
      <c r="QU32" s="5"/>
      <c r="QV32" s="5"/>
      <c r="QW32" s="5"/>
      <c r="QX32" s="5"/>
      <c r="QY32" s="5"/>
      <c r="QZ32" s="5"/>
      <c r="RA32" s="5"/>
      <c r="RB32" s="5"/>
      <c r="RC32" s="5"/>
      <c r="RD32" s="5"/>
      <c r="RE32" s="5"/>
      <c r="RF32" s="5"/>
      <c r="RG32" s="5"/>
      <c r="RH32" s="5"/>
      <c r="RI32" s="5"/>
      <c r="RJ32" s="5"/>
      <c r="RK32" s="5"/>
      <c r="RL32" s="5"/>
      <c r="RM32" s="5"/>
      <c r="RN32" s="5"/>
      <c r="RO32" s="5"/>
      <c r="RP32" s="5"/>
      <c r="RQ32" s="5"/>
      <c r="RR32" s="5"/>
      <c r="RS32" s="5"/>
      <c r="RT32" s="5"/>
      <c r="RU32" s="5"/>
      <c r="RV32" s="5"/>
      <c r="RW32" s="5"/>
      <c r="RX32" s="5"/>
      <c r="RY32" s="5"/>
      <c r="RZ32" s="5"/>
      <c r="SA32" s="5"/>
      <c r="SB32" s="5"/>
      <c r="SC32" s="5"/>
      <c r="SD32" s="5"/>
      <c r="SE32" s="5"/>
      <c r="SF32" s="5"/>
      <c r="SG32" s="5"/>
      <c r="SH32" s="5"/>
      <c r="SI32" s="5"/>
      <c r="SJ32" s="5"/>
      <c r="SK32" s="5"/>
      <c r="SL32" s="5"/>
      <c r="SM32" s="5"/>
      <c r="SN32" s="5"/>
      <c r="SO32" s="5"/>
      <c r="SP32" s="5"/>
      <c r="SQ32" s="5"/>
      <c r="SR32" s="5"/>
      <c r="SS32" s="5"/>
      <c r="ST32" s="5"/>
      <c r="SU32" s="5"/>
      <c r="SV32" s="5"/>
      <c r="SW32" s="5"/>
      <c r="SX32" s="5"/>
      <c r="SY32" s="5"/>
      <c r="SZ32" s="5"/>
      <c r="TA32" s="5"/>
      <c r="TB32" s="5"/>
      <c r="TC32" s="5"/>
      <c r="TD32" s="5"/>
      <c r="TE32" s="5"/>
      <c r="TF32" s="5"/>
      <c r="TG32" s="5"/>
      <c r="TH32" s="5"/>
      <c r="TI32" s="5"/>
      <c r="TJ32" s="5"/>
      <c r="TK32" s="5"/>
      <c r="TL32" s="5"/>
      <c r="TM32" s="5"/>
      <c r="TN32" s="5"/>
      <c r="TO32" s="5"/>
      <c r="TP32" s="5"/>
      <c r="TQ32" s="5"/>
      <c r="TR32" s="5"/>
      <c r="TS32" s="5"/>
      <c r="TT32" s="5"/>
      <c r="TU32" s="5"/>
      <c r="TV32" s="5"/>
      <c r="TW32" s="5"/>
      <c r="TX32" s="5"/>
      <c r="TY32" s="5"/>
      <c r="TZ32" s="5"/>
      <c r="UA32" s="5"/>
      <c r="UB32" s="5"/>
      <c r="UC32" s="5"/>
      <c r="UD32" s="5"/>
      <c r="UE32" s="5"/>
      <c r="UF32" s="5"/>
      <c r="UG32" s="5"/>
      <c r="UH32" s="5"/>
      <c r="UI32" s="5"/>
      <c r="UJ32" s="5"/>
      <c r="UK32" s="5"/>
      <c r="UL32" s="5"/>
      <c r="UM32" s="5"/>
      <c r="UN32" s="5"/>
      <c r="UO32" s="5"/>
      <c r="UP32" s="5"/>
      <c r="UQ32" s="5"/>
      <c r="UR32" s="5"/>
      <c r="US32" s="5"/>
      <c r="UT32" s="5"/>
      <c r="UU32" s="5"/>
      <c r="UV32" s="5"/>
      <c r="UW32" s="5"/>
      <c r="UX32" s="5"/>
      <c r="UY32" s="5"/>
      <c r="UZ32" s="5"/>
      <c r="VA32" s="5"/>
      <c r="VB32" s="5"/>
      <c r="VC32" s="5"/>
      <c r="VD32" s="5"/>
      <c r="VE32" s="5"/>
      <c r="VF32" s="5"/>
      <c r="VG32" s="5"/>
      <c r="VH32" s="5"/>
      <c r="VI32" s="5"/>
      <c r="VJ32" s="5"/>
      <c r="VK32" s="5"/>
      <c r="VL32" s="5"/>
      <c r="VM32" s="5"/>
      <c r="VN32" s="5"/>
      <c r="VO32" s="5"/>
      <c r="VP32" s="5"/>
      <c r="VQ32" s="5"/>
      <c r="VR32" s="5"/>
      <c r="VS32" s="5"/>
      <c r="VT32" s="5"/>
      <c r="VU32" s="5"/>
      <c r="VV32" s="5"/>
      <c r="VW32" s="5"/>
      <c r="VX32" s="5"/>
      <c r="VY32" s="5"/>
      <c r="VZ32" s="5"/>
      <c r="WA32" s="5"/>
      <c r="WB32" s="5"/>
      <c r="WC32" s="5"/>
      <c r="WD32" s="5"/>
      <c r="WE32" s="5"/>
      <c r="WF32" s="5"/>
      <c r="WG32" s="5"/>
      <c r="WH32" s="5"/>
      <c r="WI32" s="5"/>
      <c r="WJ32" s="5"/>
      <c r="WK32" s="5"/>
      <c r="WL32" s="5"/>
      <c r="WM32" s="5"/>
      <c r="WN32" s="5"/>
      <c r="WO32" s="5"/>
      <c r="WP32" s="5"/>
      <c r="WQ32" s="5"/>
      <c r="WR32" s="5"/>
      <c r="WS32" s="5"/>
      <c r="WT32" s="5"/>
      <c r="WU32" s="5"/>
      <c r="WV32" s="5"/>
      <c r="WW32" s="5"/>
      <c r="WX32" s="5"/>
      <c r="WY32" s="5"/>
      <c r="WZ32" s="5"/>
      <c r="XA32" s="5"/>
      <c r="XB32" s="5"/>
      <c r="XC32" s="5"/>
      <c r="XD32" s="5"/>
      <c r="XE32" s="5"/>
      <c r="XF32" s="5"/>
      <c r="XG32" s="5"/>
      <c r="XH32" s="5"/>
      <c r="XI32" s="5"/>
      <c r="XJ32" s="5"/>
      <c r="XK32" s="5"/>
      <c r="XL32" s="5"/>
      <c r="XM32" s="5"/>
      <c r="XN32" s="5"/>
      <c r="XO32" s="5"/>
      <c r="XP32" s="5"/>
      <c r="XQ32" s="5"/>
      <c r="XR32" s="5"/>
      <c r="XS32" s="5"/>
      <c r="XT32" s="5"/>
      <c r="XU32" s="5"/>
      <c r="XV32" s="5"/>
      <c r="XW32" s="5"/>
      <c r="XX32" s="5"/>
      <c r="XY32" s="5"/>
      <c r="XZ32" s="5"/>
      <c r="YA32" s="5"/>
      <c r="YB32" s="5"/>
      <c r="YC32" s="5"/>
      <c r="YD32" s="5"/>
      <c r="YE32" s="5"/>
      <c r="YF32" s="5"/>
      <c r="YG32" s="5"/>
      <c r="YH32" s="5"/>
      <c r="YI32" s="5"/>
      <c r="YJ32" s="5"/>
      <c r="YK32" s="5"/>
      <c r="YL32" s="5"/>
      <c r="YM32" s="5"/>
      <c r="YN32" s="5"/>
      <c r="YO32" s="5"/>
      <c r="YP32" s="5"/>
      <c r="YQ32" s="5"/>
      <c r="YR32" s="5"/>
      <c r="YS32" s="5"/>
      <c r="YT32" s="5"/>
      <c r="YU32" s="5"/>
      <c r="YV32" s="5"/>
      <c r="YW32" s="5"/>
      <c r="YX32" s="5"/>
      <c r="YY32" s="5"/>
      <c r="YZ32" s="5"/>
      <c r="ZA32" s="5"/>
      <c r="ZB32" s="5"/>
      <c r="ZC32" s="5"/>
      <c r="ZD32" s="5"/>
      <c r="ZE32" s="5"/>
      <c r="ZF32" s="5"/>
      <c r="ZG32" s="5"/>
      <c r="ZH32" s="5"/>
      <c r="ZI32" s="5"/>
      <c r="ZJ32" s="5"/>
      <c r="ZK32" s="5"/>
      <c r="ZL32" s="5"/>
      <c r="ZM32" s="5"/>
      <c r="ZN32" s="5"/>
      <c r="ZO32" s="5"/>
      <c r="ZP32" s="5"/>
      <c r="ZQ32" s="5"/>
      <c r="ZR32" s="5"/>
      <c r="ZS32" s="5"/>
      <c r="ZT32" s="5"/>
      <c r="ZU32" s="5"/>
      <c r="ZV32" s="5"/>
      <c r="ZW32" s="5"/>
      <c r="ZX32" s="5"/>
      <c r="ZY32" s="5"/>
      <c r="ZZ32" s="5"/>
      <c r="AAA32" s="5"/>
      <c r="AAB32" s="5"/>
      <c r="AAC32" s="5"/>
      <c r="AAD32" s="5"/>
      <c r="AAE32" s="5"/>
      <c r="AAF32" s="5"/>
      <c r="AAG32" s="5"/>
      <c r="AAH32" s="5"/>
      <c r="AAI32" s="5"/>
      <c r="AAJ32" s="5"/>
      <c r="AAK32" s="5"/>
      <c r="AAL32" s="5"/>
      <c r="AAM32" s="5"/>
      <c r="AAN32" s="5"/>
      <c r="AAO32" s="5"/>
      <c r="AAP32" s="5"/>
      <c r="AAQ32" s="5"/>
      <c r="AAR32" s="5"/>
      <c r="AAS32" s="5"/>
      <c r="AAT32" s="5"/>
      <c r="AAU32" s="5"/>
      <c r="AAV32" s="5"/>
      <c r="AAW32" s="5"/>
      <c r="AAX32" s="5"/>
      <c r="AAY32" s="5"/>
      <c r="AAZ32" s="5"/>
      <c r="ABA32" s="5"/>
      <c r="ABB32" s="5"/>
      <c r="ABC32" s="5"/>
      <c r="ABD32" s="5"/>
      <c r="ABE32" s="5"/>
      <c r="ABF32" s="5"/>
      <c r="ABG32" s="5"/>
      <c r="ABH32" s="5"/>
      <c r="ABI32" s="5"/>
      <c r="ABJ32" s="5"/>
      <c r="ABK32" s="5"/>
      <c r="ABL32" s="5"/>
      <c r="ABM32" s="5"/>
      <c r="ABN32" s="5"/>
      <c r="ABO32" s="5"/>
      <c r="ABP32" s="5"/>
      <c r="ABQ32" s="5"/>
      <c r="ABR32" s="5"/>
      <c r="ABS32" s="5"/>
      <c r="ABT32" s="5"/>
      <c r="ABU32" s="5"/>
      <c r="ABV32" s="5"/>
      <c r="ABW32" s="5"/>
      <c r="ABX32" s="5"/>
      <c r="ABY32" s="5"/>
      <c r="ABZ32" s="5"/>
      <c r="ACA32" s="5"/>
      <c r="ACB32" s="5"/>
      <c r="ACC32" s="5"/>
      <c r="ACD32" s="5"/>
      <c r="ACE32" s="5"/>
      <c r="ACF32" s="5"/>
      <c r="ACG32" s="5"/>
      <c r="ACH32" s="5"/>
      <c r="ACI32" s="5"/>
      <c r="ACJ32" s="5"/>
      <c r="ACK32" s="5"/>
      <c r="ACL32" s="5"/>
      <c r="ACM32" s="5"/>
      <c r="ACN32" s="5"/>
      <c r="ACO32" s="5"/>
      <c r="ACP32" s="5"/>
      <c r="ACQ32" s="5"/>
      <c r="ACR32" s="5"/>
      <c r="ACS32" s="5"/>
      <c r="ACT32" s="5"/>
      <c r="ACU32" s="5"/>
      <c r="ACV32" s="5"/>
      <c r="ACW32" s="5"/>
      <c r="ACX32" s="5"/>
      <c r="ACY32" s="5"/>
      <c r="ACZ32" s="5"/>
      <c r="ADA32" s="5"/>
      <c r="ADB32" s="5"/>
      <c r="ADC32" s="5"/>
      <c r="ADD32" s="5"/>
      <c r="ADE32" s="5"/>
      <c r="ADF32" s="5"/>
      <c r="ADG32" s="5"/>
      <c r="ADH32" s="5"/>
      <c r="ADI32" s="5"/>
      <c r="ADJ32" s="5"/>
      <c r="ADK32" s="5"/>
      <c r="ADL32" s="5"/>
      <c r="ADM32" s="5"/>
      <c r="ADN32" s="5"/>
      <c r="ADO32" s="5"/>
      <c r="ADP32" s="5"/>
      <c r="ADQ32" s="5"/>
      <c r="ADR32" s="5"/>
      <c r="ADS32" s="5"/>
      <c r="ADT32" s="5"/>
      <c r="ADU32" s="5"/>
      <c r="ADV32" s="5"/>
      <c r="ADW32" s="5"/>
      <c r="ADX32" s="5"/>
      <c r="ADY32" s="5"/>
      <c r="ADZ32" s="5"/>
      <c r="AEA32" s="5"/>
      <c r="AEB32" s="5"/>
      <c r="AEC32" s="5"/>
      <c r="AED32" s="5"/>
      <c r="AEE32" s="5"/>
      <c r="AEF32" s="5"/>
      <c r="AEG32" s="5"/>
      <c r="AEH32" s="5"/>
      <c r="AEI32" s="5"/>
      <c r="AEJ32" s="5"/>
      <c r="AEK32" s="5"/>
      <c r="AEL32" s="5"/>
      <c r="AEM32" s="5"/>
      <c r="AEN32" s="5"/>
      <c r="AEO32" s="5"/>
      <c r="AEP32" s="5"/>
      <c r="AEQ32" s="5"/>
      <c r="AER32" s="5"/>
      <c r="AES32" s="5"/>
      <c r="AET32" s="5"/>
      <c r="AEU32" s="5"/>
      <c r="AEV32" s="5"/>
      <c r="AEW32" s="5"/>
      <c r="AEX32" s="5"/>
      <c r="AEY32" s="5"/>
      <c r="AEZ32" s="5"/>
      <c r="AFA32" s="5"/>
      <c r="AFB32" s="5"/>
      <c r="AFC32" s="5"/>
      <c r="AFD32" s="5"/>
      <c r="AFE32" s="5"/>
      <c r="AFF32" s="5"/>
      <c r="AFG32" s="5"/>
      <c r="AFH32" s="5"/>
      <c r="AFI32" s="5"/>
      <c r="AFJ32" s="5"/>
      <c r="AFK32" s="5"/>
      <c r="AFL32" s="5"/>
      <c r="AFM32" s="5"/>
      <c r="AFN32" s="5"/>
      <c r="AFO32" s="5"/>
      <c r="AFP32" s="5"/>
      <c r="AFQ32" s="5"/>
      <c r="AFR32" s="5"/>
      <c r="AFS32" s="5"/>
      <c r="AFT32" s="5"/>
      <c r="AFU32" s="5"/>
      <c r="AFV32" s="5"/>
      <c r="AFW32" s="5"/>
      <c r="AFX32" s="5"/>
      <c r="AFY32" s="5"/>
      <c r="AFZ32" s="5"/>
      <c r="AGA32" s="5"/>
      <c r="AGB32" s="5"/>
      <c r="AGC32" s="5"/>
      <c r="AGD32" s="5"/>
      <c r="AGE32" s="5"/>
      <c r="AGF32" s="5"/>
      <c r="AGG32" s="5"/>
      <c r="AGH32" s="5"/>
      <c r="AGI32" s="5"/>
      <c r="AGJ32" s="5"/>
      <c r="AGK32" s="5"/>
      <c r="AGL32" s="5"/>
      <c r="AGM32" s="5"/>
      <c r="AGN32" s="5"/>
      <c r="AGO32" s="5"/>
      <c r="AGP32" s="5"/>
      <c r="AGQ32" s="5"/>
      <c r="AGR32" s="5"/>
      <c r="AGS32" s="5"/>
      <c r="AGT32" s="5"/>
      <c r="AGU32" s="5"/>
      <c r="AGV32" s="5"/>
      <c r="AGW32" s="5"/>
      <c r="AGX32" s="5"/>
      <c r="AGY32" s="5"/>
      <c r="AGZ32" s="5"/>
      <c r="AHA32" s="5"/>
      <c r="AHB32" s="5"/>
      <c r="AHC32" s="5"/>
      <c r="AHD32" s="5"/>
      <c r="AHE32" s="5"/>
      <c r="AHF32" s="5"/>
      <c r="AHG32" s="5"/>
      <c r="AHH32" s="5"/>
      <c r="AHI32" s="5"/>
      <c r="AHJ32" s="5"/>
      <c r="AHK32" s="5"/>
      <c r="AHL32" s="5"/>
      <c r="AHM32" s="5"/>
      <c r="AHN32" s="5"/>
      <c r="AHO32" s="5"/>
      <c r="AHP32" s="5"/>
      <c r="AHQ32" s="5"/>
      <c r="AHR32" s="5"/>
      <c r="AHS32" s="5"/>
      <c r="AHT32" s="5"/>
      <c r="AHU32" s="5"/>
      <c r="AHV32" s="5"/>
      <c r="AHW32" s="5"/>
      <c r="AHX32" s="5"/>
      <c r="AHY32" s="5"/>
      <c r="AHZ32" s="5"/>
      <c r="AIA32" s="5"/>
      <c r="AIB32" s="5"/>
      <c r="AIC32" s="5"/>
      <c r="AID32" s="5"/>
      <c r="AIE32" s="5"/>
      <c r="AIF32" s="5"/>
      <c r="AIG32" s="5"/>
      <c r="AIH32" s="5"/>
      <c r="AII32" s="5"/>
      <c r="AIJ32" s="5"/>
      <c r="AIK32" s="5"/>
      <c r="AIL32" s="5"/>
      <c r="AIM32" s="5"/>
      <c r="AIN32" s="5"/>
      <c r="AIO32" s="5"/>
      <c r="AIP32" s="5"/>
      <c r="AIQ32" s="5"/>
      <c r="AIR32" s="5"/>
      <c r="AIS32" s="5"/>
      <c r="AIT32" s="5"/>
      <c r="AIU32" s="5"/>
      <c r="AIV32" s="5"/>
      <c r="AIW32" s="5"/>
      <c r="AIX32" s="5"/>
      <c r="AIY32" s="5"/>
      <c r="AIZ32" s="5"/>
      <c r="AJA32" s="5"/>
      <c r="AJB32" s="5"/>
      <c r="AJC32" s="5"/>
      <c r="AJD32" s="5"/>
      <c r="AJE32" s="5"/>
      <c r="AJF32" s="5"/>
      <c r="AJG32" s="5"/>
      <c r="AJH32" s="5"/>
      <c r="AJI32" s="5"/>
      <c r="AJJ32" s="5"/>
      <c r="AJK32" s="5"/>
      <c r="AJL32" s="5"/>
      <c r="AJM32" s="5"/>
      <c r="AJN32" s="5"/>
      <c r="AJO32" s="5"/>
      <c r="AJP32" s="5"/>
      <c r="AJQ32" s="5"/>
      <c r="AJR32" s="5"/>
      <c r="AJS32" s="5"/>
      <c r="AJT32" s="5"/>
      <c r="AJU32" s="5"/>
      <c r="AJV32" s="5"/>
      <c r="AJW32" s="5"/>
      <c r="AJX32" s="5"/>
      <c r="AJY32" s="5"/>
      <c r="AJZ32" s="5"/>
      <c r="AKA32" s="5"/>
      <c r="AKB32" s="5"/>
      <c r="AKC32" s="5"/>
      <c r="AKD32" s="5"/>
      <c r="AKE32" s="5"/>
      <c r="AKF32" s="5"/>
      <c r="AKG32" s="5"/>
      <c r="AKH32" s="5"/>
      <c r="AKI32" s="5"/>
      <c r="AKJ32" s="5"/>
      <c r="AKK32" s="5"/>
      <c r="AKL32" s="5"/>
      <c r="AKM32" s="5"/>
      <c r="AKN32" s="5"/>
      <c r="AKO32" s="5"/>
      <c r="AKP32" s="5"/>
      <c r="AKQ32" s="5"/>
      <c r="AKR32" s="5"/>
      <c r="AKS32" s="5"/>
      <c r="AKT32" s="5"/>
      <c r="AKU32" s="5"/>
      <c r="AKV32" s="5"/>
      <c r="AKW32" s="5"/>
      <c r="AKX32" s="5"/>
      <c r="AKY32" s="5"/>
      <c r="AKZ32" s="5"/>
      <c r="ALA32" s="5"/>
      <c r="ALB32" s="5"/>
      <c r="ALC32" s="5"/>
      <c r="ALD32" s="5"/>
      <c r="ALE32" s="5"/>
      <c r="ALF32" s="5"/>
      <c r="ALG32" s="5"/>
      <c r="ALH32" s="5"/>
      <c r="ALI32" s="5"/>
      <c r="ALJ32" s="5"/>
      <c r="ALK32" s="5"/>
      <c r="ALL32" s="5"/>
      <c r="ALM32" s="5"/>
      <c r="ALN32" s="5"/>
      <c r="ALO32" s="5"/>
      <c r="ALP32" s="5"/>
      <c r="ALQ32" s="5"/>
      <c r="ALR32" s="5"/>
      <c r="ALS32" s="5"/>
      <c r="ALT32" s="5"/>
      <c r="ALU32" s="5"/>
      <c r="ALV32" s="5"/>
      <c r="ALW32" s="5"/>
      <c r="ALX32" s="5"/>
      <c r="ALY32" s="5"/>
      <c r="ALZ32" s="5"/>
      <c r="AMA32" s="5"/>
      <c r="AMB32" s="5"/>
      <c r="AMC32" s="5"/>
      <c r="AMD32" s="5"/>
      <c r="AME32" s="5"/>
      <c r="AMF32" s="5"/>
      <c r="AMG32" s="5"/>
      <c r="AMH32" s="5"/>
      <c r="AMI32" s="5"/>
      <c r="AMJ32" s="5"/>
      <c r="AMK32" s="5"/>
      <c r="AML32" s="5"/>
      <c r="AMM32" s="5"/>
      <c r="AMN32" s="5"/>
      <c r="AMO32" s="5"/>
      <c r="AMP32" s="5"/>
      <c r="AMQ32" s="5"/>
      <c r="AMR32" s="5"/>
      <c r="AMS32" s="5"/>
      <c r="AMT32" s="5"/>
      <c r="AMU32" s="5"/>
      <c r="AMV32" s="5"/>
      <c r="AMW32" s="5"/>
      <c r="AMX32" s="5"/>
      <c r="AMY32" s="5"/>
      <c r="AMZ32" s="5"/>
      <c r="ANA32" s="5"/>
      <c r="ANB32" s="5"/>
      <c r="ANC32" s="5"/>
      <c r="AND32" s="5"/>
      <c r="ANE32" s="5"/>
      <c r="ANF32" s="5"/>
      <c r="ANG32" s="5"/>
      <c r="ANH32" s="5"/>
      <c r="ANI32" s="5"/>
      <c r="ANJ32" s="5"/>
      <c r="ANK32" s="5"/>
      <c r="ANL32" s="5"/>
      <c r="ANM32" s="5"/>
      <c r="ANN32" s="5"/>
      <c r="ANO32" s="5"/>
      <c r="ANP32" s="5"/>
      <c r="ANQ32" s="5"/>
      <c r="ANR32" s="5"/>
      <c r="ANS32" s="5"/>
      <c r="ANT32" s="5"/>
      <c r="ANU32" s="5"/>
      <c r="ANV32" s="5"/>
      <c r="ANW32" s="5"/>
      <c r="ANX32" s="5"/>
      <c r="ANY32" s="5"/>
      <c r="ANZ32" s="5"/>
      <c r="AOA32" s="5"/>
      <c r="AOB32" s="5"/>
      <c r="AOC32" s="5"/>
      <c r="AOD32" s="5"/>
      <c r="AOE32" s="5"/>
      <c r="AOF32" s="5"/>
      <c r="AOG32" s="5"/>
      <c r="AOH32" s="5"/>
      <c r="AOI32" s="5"/>
      <c r="AOJ32" s="5"/>
      <c r="AOK32" s="5"/>
      <c r="AOL32" s="5"/>
      <c r="AOM32" s="5"/>
      <c r="AON32" s="5"/>
      <c r="AOO32" s="5"/>
      <c r="AOP32" s="5"/>
      <c r="AOQ32" s="5"/>
      <c r="AOR32" s="5"/>
      <c r="AOS32" s="5"/>
      <c r="AOT32" s="5"/>
      <c r="AOU32" s="5"/>
      <c r="AOV32" s="5"/>
      <c r="AOW32" s="5"/>
      <c r="AOX32" s="5"/>
      <c r="AOY32" s="5"/>
      <c r="AOZ32" s="5"/>
      <c r="APA32" s="5"/>
      <c r="APB32" s="5"/>
      <c r="APC32" s="5"/>
      <c r="APD32" s="5"/>
      <c r="APE32" s="5"/>
      <c r="APF32" s="5"/>
      <c r="APG32" s="5"/>
      <c r="APH32" s="5"/>
      <c r="API32" s="5"/>
      <c r="APJ32" s="5"/>
      <c r="APK32" s="5"/>
      <c r="APL32" s="5"/>
      <c r="APM32" s="5"/>
      <c r="APN32" s="5"/>
      <c r="APO32" s="5"/>
      <c r="APP32" s="5"/>
      <c r="APQ32" s="5"/>
      <c r="APR32" s="5"/>
      <c r="APS32" s="5"/>
      <c r="APT32" s="5"/>
      <c r="APU32" s="5"/>
      <c r="APV32" s="5"/>
      <c r="APW32" s="5"/>
      <c r="APX32" s="5"/>
      <c r="APY32" s="5"/>
      <c r="APZ32" s="5"/>
      <c r="AQA32" s="5"/>
      <c r="AQB32" s="5"/>
      <c r="AQC32" s="5"/>
      <c r="AQD32" s="5"/>
      <c r="AQE32" s="5"/>
      <c r="AQF32" s="5"/>
      <c r="AQG32" s="5"/>
      <c r="AQH32" s="5"/>
      <c r="AQI32" s="5"/>
      <c r="AQJ32" s="5"/>
      <c r="AQK32" s="5"/>
      <c r="AQL32" s="5"/>
      <c r="AQM32" s="5"/>
      <c r="AQN32" s="5"/>
      <c r="AQO32" s="5"/>
      <c r="AQP32" s="5"/>
      <c r="AQQ32" s="5"/>
      <c r="AQR32" s="5"/>
      <c r="AQS32" s="5"/>
      <c r="AQT32" s="5"/>
      <c r="AQU32" s="5"/>
      <c r="AQV32" s="5"/>
      <c r="AQW32" s="5"/>
      <c r="AQX32" s="5"/>
      <c r="AQY32" s="5"/>
      <c r="AQZ32" s="5"/>
      <c r="ARA32" s="5"/>
      <c r="ARB32" s="5"/>
      <c r="ARC32" s="5"/>
      <c r="ARD32" s="5"/>
      <c r="ARE32" s="5"/>
      <c r="ARF32" s="5"/>
      <c r="ARG32" s="5"/>
      <c r="ARH32" s="5"/>
      <c r="ARI32" s="5"/>
      <c r="ARJ32" s="5"/>
      <c r="ARK32" s="5"/>
      <c r="ARL32" s="5"/>
      <c r="ARM32" s="5"/>
      <c r="ARN32" s="5"/>
      <c r="ARO32" s="5"/>
      <c r="ARP32" s="5"/>
      <c r="ARQ32" s="5"/>
      <c r="ARR32" s="5"/>
      <c r="ARS32" s="5"/>
      <c r="ART32" s="5"/>
      <c r="ARU32" s="5"/>
      <c r="ARV32" s="5"/>
      <c r="ARW32" s="5"/>
      <c r="ARX32" s="5"/>
      <c r="ARY32" s="5"/>
      <c r="ARZ32" s="5"/>
      <c r="ASA32" s="5"/>
      <c r="ASB32" s="5"/>
      <c r="ASC32" s="5"/>
      <c r="ASD32" s="5"/>
      <c r="ASE32" s="5"/>
      <c r="ASF32" s="5"/>
      <c r="ASG32" s="5"/>
      <c r="ASH32" s="5"/>
      <c r="ASI32" s="5"/>
      <c r="ASJ32" s="5"/>
      <c r="ASK32" s="5"/>
      <c r="ASL32" s="5"/>
      <c r="ASM32" s="5"/>
      <c r="ASN32" s="5"/>
      <c r="ASO32" s="5"/>
      <c r="ASP32" s="5"/>
      <c r="ASQ32" s="5"/>
      <c r="ASR32" s="5"/>
      <c r="ASS32" s="5"/>
      <c r="AST32" s="5"/>
      <c r="ASU32" s="5"/>
      <c r="ASV32" s="5"/>
      <c r="ASW32" s="5"/>
      <c r="ASX32" s="5"/>
      <c r="ASY32" s="5"/>
      <c r="ASZ32" s="5"/>
      <c r="ATA32" s="5"/>
      <c r="ATB32" s="5"/>
      <c r="ATC32" s="5"/>
      <c r="ATD32" s="5"/>
      <c r="ATE32" s="5"/>
      <c r="ATF32" s="5"/>
      <c r="ATG32" s="5"/>
      <c r="ATH32" s="5"/>
      <c r="ATI32" s="5"/>
      <c r="ATJ32" s="5"/>
      <c r="ATK32" s="5"/>
      <c r="ATL32" s="5"/>
      <c r="ATM32" s="5"/>
      <c r="ATN32" s="5"/>
      <c r="ATO32" s="5"/>
      <c r="ATP32" s="5"/>
      <c r="ATQ32" s="5"/>
      <c r="ATR32" s="5"/>
      <c r="ATS32" s="5"/>
      <c r="ATT32" s="5"/>
      <c r="ATU32" s="5"/>
      <c r="ATV32" s="5"/>
      <c r="ATW32" s="5"/>
      <c r="ATX32" s="5"/>
      <c r="ATY32" s="5"/>
      <c r="ATZ32" s="5"/>
      <c r="AUA32" s="5"/>
      <c r="AUB32" s="5"/>
      <c r="AUC32" s="5"/>
      <c r="AUD32" s="5"/>
      <c r="AUE32" s="5"/>
      <c r="AUF32" s="5"/>
      <c r="AUG32" s="5"/>
      <c r="AUH32" s="5"/>
      <c r="AUI32" s="5"/>
      <c r="AUJ32" s="5"/>
      <c r="AUK32" s="5"/>
      <c r="AUL32" s="5"/>
      <c r="AUM32" s="5"/>
      <c r="AUN32" s="5"/>
      <c r="AUO32" s="5"/>
      <c r="AUP32" s="5"/>
      <c r="AUQ32" s="5"/>
      <c r="AUR32" s="5"/>
      <c r="AUS32" s="5"/>
      <c r="AUT32" s="5"/>
      <c r="AUU32" s="5"/>
      <c r="AUV32" s="5"/>
      <c r="AUW32" s="5"/>
      <c r="AUX32" s="5"/>
      <c r="AUY32" s="5"/>
      <c r="AUZ32" s="5"/>
      <c r="AVA32" s="5"/>
      <c r="AVB32" s="5"/>
      <c r="AVC32" s="5"/>
      <c r="AVD32" s="5"/>
      <c r="AVE32" s="5"/>
      <c r="AVF32" s="5"/>
      <c r="AVG32" s="5"/>
      <c r="AVH32" s="5"/>
      <c r="AVI32" s="5"/>
      <c r="AVJ32" s="5"/>
      <c r="AVK32" s="5"/>
      <c r="AVL32" s="5"/>
      <c r="AVM32" s="5"/>
      <c r="AVN32" s="5"/>
      <c r="AVO32" s="5"/>
      <c r="AVP32" s="5"/>
      <c r="AVQ32" s="5"/>
      <c r="AVR32" s="5"/>
      <c r="AVS32" s="5"/>
      <c r="AVT32" s="5"/>
      <c r="AVU32" s="5"/>
      <c r="AVV32" s="5"/>
      <c r="AVW32" s="5"/>
      <c r="AVX32" s="5"/>
      <c r="AVY32" s="5"/>
      <c r="AVZ32" s="5"/>
      <c r="AWA32" s="5"/>
      <c r="AWB32" s="5"/>
      <c r="AWC32" s="5"/>
      <c r="AWD32" s="5"/>
      <c r="AWE32" s="5"/>
      <c r="AWF32" s="5"/>
      <c r="AWG32" s="5"/>
      <c r="AWH32" s="5"/>
      <c r="AWI32" s="5"/>
      <c r="AWJ32" s="5"/>
      <c r="AWK32" s="5"/>
      <c r="AWL32" s="5"/>
      <c r="AWM32" s="5"/>
      <c r="AWN32" s="5"/>
      <c r="AWO32" s="5"/>
      <c r="AWP32" s="5"/>
      <c r="AWQ32" s="5"/>
      <c r="AWR32" s="5"/>
      <c r="AWS32" s="5"/>
      <c r="AWT32" s="5"/>
      <c r="AWU32" s="5"/>
      <c r="AWV32" s="5"/>
      <c r="AWW32" s="5"/>
      <c r="AWX32" s="5"/>
      <c r="AWY32" s="5"/>
      <c r="AWZ32" s="5"/>
      <c r="AXA32" s="5"/>
      <c r="AXB32" s="5"/>
      <c r="AXC32" s="5"/>
      <c r="AXD32" s="5"/>
      <c r="AXE32" s="5"/>
      <c r="AXF32" s="5"/>
      <c r="AXG32" s="5"/>
      <c r="AXH32" s="5"/>
      <c r="AXI32" s="5"/>
      <c r="AXJ32" s="5"/>
      <c r="AXK32" s="5"/>
      <c r="AXL32" s="5"/>
      <c r="AXM32" s="5"/>
      <c r="AXN32" s="5"/>
      <c r="AXO32" s="5"/>
      <c r="AXP32" s="5"/>
      <c r="AXQ32" s="5"/>
      <c r="AXR32" s="5"/>
      <c r="AXS32" s="5"/>
      <c r="AXT32" s="5"/>
      <c r="AXU32" s="5"/>
      <c r="AXV32" s="5"/>
      <c r="AXW32" s="5"/>
      <c r="AXX32" s="5"/>
      <c r="AXY32" s="5"/>
      <c r="AXZ32" s="5"/>
      <c r="AYA32" s="5"/>
      <c r="AYB32" s="5"/>
      <c r="AYC32" s="5"/>
      <c r="AYD32" s="5"/>
      <c r="AYE32" s="5"/>
      <c r="AYF32" s="5"/>
      <c r="AYG32" s="5"/>
      <c r="AYH32" s="5"/>
      <c r="AYI32" s="5"/>
      <c r="AYJ32" s="5"/>
      <c r="AYK32" s="5"/>
      <c r="AYL32" s="5"/>
      <c r="AYM32" s="5"/>
      <c r="AYN32" s="5"/>
      <c r="AYO32" s="5"/>
      <c r="AYP32" s="5"/>
      <c r="AYQ32" s="5"/>
      <c r="AYR32" s="5"/>
      <c r="AYS32" s="5"/>
      <c r="AYT32" s="5"/>
      <c r="AYU32" s="5"/>
      <c r="AYV32" s="5"/>
      <c r="AYW32" s="5"/>
      <c r="AYX32" s="5"/>
      <c r="AYY32" s="5"/>
      <c r="AYZ32" s="5"/>
      <c r="AZA32" s="5"/>
      <c r="AZB32" s="5"/>
      <c r="AZC32" s="5"/>
      <c r="AZD32" s="5"/>
      <c r="AZE32" s="5"/>
      <c r="AZF32" s="5"/>
      <c r="AZG32" s="5"/>
      <c r="AZH32" s="5"/>
      <c r="AZI32" s="5"/>
      <c r="AZJ32" s="5"/>
      <c r="AZK32" s="5"/>
      <c r="AZL32" s="5"/>
      <c r="AZM32" s="5"/>
      <c r="AZN32" s="5"/>
      <c r="AZO32" s="5"/>
      <c r="AZP32" s="5"/>
      <c r="AZQ32" s="5"/>
      <c r="AZR32" s="5"/>
      <c r="AZS32" s="5"/>
      <c r="AZT32" s="5"/>
      <c r="AZU32" s="5"/>
      <c r="AZV32" s="5"/>
      <c r="AZW32" s="5"/>
      <c r="AZX32" s="5"/>
      <c r="AZY32" s="5"/>
      <c r="AZZ32" s="5"/>
      <c r="BAA32" s="5"/>
      <c r="BAB32" s="5"/>
      <c r="BAC32" s="5"/>
      <c r="BAD32" s="5"/>
      <c r="BAE32" s="5"/>
      <c r="BAF32" s="5"/>
      <c r="BAG32" s="5"/>
      <c r="BAH32" s="5"/>
      <c r="BAI32" s="5"/>
      <c r="BAJ32" s="5"/>
      <c r="BAK32" s="5"/>
      <c r="BAL32" s="5"/>
      <c r="BAM32" s="5"/>
      <c r="BAN32" s="5"/>
      <c r="BAO32" s="5"/>
      <c r="BAP32" s="5"/>
      <c r="BAQ32" s="5"/>
      <c r="BAR32" s="5"/>
      <c r="BAS32" s="5"/>
      <c r="BAT32" s="5"/>
      <c r="BAU32" s="5"/>
      <c r="BAV32" s="5"/>
      <c r="BAW32" s="5"/>
      <c r="BAX32" s="5"/>
      <c r="BAY32" s="5"/>
      <c r="BAZ32" s="5"/>
      <c r="BBA32" s="5"/>
      <c r="BBB32" s="5"/>
      <c r="BBC32" s="5"/>
      <c r="BBD32" s="5"/>
      <c r="BBE32" s="5"/>
      <c r="BBF32" s="5"/>
      <c r="BBG32" s="5"/>
      <c r="BBH32" s="5"/>
      <c r="BBI32" s="5"/>
      <c r="BBJ32" s="5"/>
      <c r="BBK32" s="5"/>
      <c r="BBL32" s="5"/>
      <c r="BBM32" s="5"/>
      <c r="BBN32" s="5"/>
      <c r="BBO32" s="5"/>
      <c r="BBP32" s="5"/>
      <c r="BBQ32" s="5"/>
      <c r="BBR32" s="5"/>
      <c r="BBS32" s="5"/>
      <c r="BBT32" s="5"/>
      <c r="BBU32" s="5"/>
      <c r="BBV32" s="5"/>
      <c r="BBW32" s="5"/>
      <c r="BBX32" s="5"/>
      <c r="BBY32" s="5"/>
      <c r="BBZ32" s="5"/>
      <c r="BCA32" s="5"/>
      <c r="BCB32" s="5"/>
      <c r="BCC32" s="5"/>
      <c r="BCD32" s="5"/>
      <c r="BCE32" s="5"/>
      <c r="BCF32" s="5"/>
      <c r="BCG32" s="5"/>
      <c r="BCH32" s="5"/>
      <c r="BCI32" s="5"/>
      <c r="BCJ32" s="5"/>
      <c r="BCK32" s="5"/>
      <c r="BCL32" s="5"/>
      <c r="BCM32" s="5"/>
      <c r="BCN32" s="5"/>
      <c r="BCO32" s="5"/>
      <c r="BCP32" s="5"/>
      <c r="BCQ32" s="5"/>
      <c r="BCR32" s="5"/>
      <c r="BCS32" s="5"/>
      <c r="BCT32" s="5"/>
      <c r="BCU32" s="5"/>
      <c r="BCV32" s="5"/>
      <c r="BCW32" s="5"/>
      <c r="BCX32" s="5"/>
      <c r="BCY32" s="5"/>
      <c r="BCZ32" s="5"/>
      <c r="BDA32" s="5"/>
      <c r="BDB32" s="5"/>
      <c r="BDC32" s="5"/>
      <c r="BDD32" s="5"/>
      <c r="BDE32" s="5"/>
      <c r="BDF32" s="5"/>
      <c r="BDG32" s="5"/>
      <c r="BDH32" s="5"/>
      <c r="BDI32" s="5"/>
      <c r="BDJ32" s="5"/>
      <c r="BDK32" s="5"/>
      <c r="BDL32" s="5"/>
      <c r="BDM32" s="5"/>
      <c r="BDN32" s="5"/>
      <c r="BDO32" s="5"/>
      <c r="BDP32" s="5"/>
      <c r="BDQ32" s="5"/>
      <c r="BDR32" s="5"/>
      <c r="BDS32" s="5"/>
      <c r="BDT32" s="5"/>
      <c r="BDU32" s="5"/>
      <c r="BDV32" s="5"/>
      <c r="BDW32" s="5"/>
      <c r="BDX32" s="5"/>
      <c r="BDY32" s="5"/>
      <c r="BDZ32" s="5"/>
      <c r="BEA32" s="5"/>
      <c r="BEB32" s="5"/>
      <c r="BEC32" s="5"/>
      <c r="BED32" s="5"/>
      <c r="BEE32" s="5"/>
      <c r="BEF32" s="5"/>
      <c r="BEG32" s="5"/>
      <c r="BEH32" s="5"/>
      <c r="BEI32" s="5"/>
      <c r="BEJ32" s="5"/>
      <c r="BEK32" s="5"/>
      <c r="BEL32" s="5"/>
      <c r="BEM32" s="5"/>
      <c r="BEN32" s="5"/>
      <c r="BEO32" s="5"/>
      <c r="BEP32" s="5"/>
      <c r="BEQ32" s="5"/>
      <c r="BER32" s="5"/>
      <c r="BES32" s="5"/>
      <c r="BET32" s="5"/>
      <c r="BEU32" s="5"/>
      <c r="BEV32" s="5"/>
      <c r="BEW32" s="5"/>
      <c r="BEX32" s="5"/>
      <c r="BEY32" s="5"/>
      <c r="BEZ32" s="5"/>
      <c r="BFA32" s="5"/>
      <c r="BFB32" s="5"/>
      <c r="BFC32" s="5"/>
      <c r="BFD32" s="5"/>
      <c r="BFE32" s="5"/>
      <c r="BFF32" s="5"/>
      <c r="BFG32" s="5"/>
      <c r="BFH32" s="5"/>
      <c r="BFI32" s="5"/>
      <c r="BFJ32" s="5"/>
      <c r="BFK32" s="5"/>
      <c r="BFL32" s="5"/>
      <c r="BFM32" s="5"/>
      <c r="BFN32" s="5"/>
      <c r="BFO32" s="5"/>
      <c r="BFP32" s="5"/>
      <c r="BFQ32" s="5"/>
      <c r="BFR32" s="5"/>
      <c r="BFS32" s="5"/>
      <c r="BFT32" s="5"/>
      <c r="BFU32" s="5"/>
      <c r="BFV32" s="5"/>
      <c r="BFW32" s="5"/>
      <c r="BFX32" s="5"/>
      <c r="BFY32" s="5"/>
      <c r="BFZ32" s="5"/>
      <c r="BGA32" s="5"/>
      <c r="BGB32" s="5"/>
      <c r="BGC32" s="5"/>
      <c r="BGD32" s="5"/>
      <c r="BGE32" s="5"/>
      <c r="BGF32" s="5"/>
      <c r="BGG32" s="5"/>
      <c r="BGH32" s="5"/>
      <c r="BGI32" s="5"/>
      <c r="BGJ32" s="5"/>
      <c r="BGK32" s="5"/>
      <c r="BGL32" s="5"/>
      <c r="BGM32" s="5"/>
      <c r="BGN32" s="5"/>
      <c r="BGO32" s="5"/>
      <c r="BGP32" s="5"/>
      <c r="BGQ32" s="5"/>
      <c r="BGR32" s="5"/>
      <c r="BGS32" s="5"/>
      <c r="BGT32" s="5"/>
      <c r="BGU32" s="5"/>
      <c r="BGV32" s="5"/>
      <c r="BGW32" s="5"/>
    </row>
    <row r="33" spans="2:1557" x14ac:dyDescent="0.2">
      <c r="B33" s="27"/>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c r="IQ33" s="5"/>
      <c r="IR33" s="5"/>
      <c r="IS33" s="5"/>
      <c r="IT33" s="5"/>
      <c r="IU33" s="5"/>
      <c r="IV33" s="5"/>
      <c r="IW33" s="5"/>
      <c r="IX33" s="5"/>
      <c r="IY33" s="5"/>
      <c r="IZ33" s="5"/>
      <c r="JA33" s="5"/>
      <c r="JB33" s="5"/>
      <c r="JC33" s="5"/>
      <c r="JD33" s="5"/>
      <c r="JE33" s="5"/>
      <c r="JF33" s="5"/>
      <c r="JG33" s="5"/>
      <c r="JH33" s="5"/>
      <c r="JI33" s="5"/>
      <c r="JJ33" s="5"/>
      <c r="JK33" s="5"/>
      <c r="JL33" s="5"/>
      <c r="JM33" s="5"/>
      <c r="JN33" s="5"/>
      <c r="JO33" s="5"/>
      <c r="JP33" s="5"/>
      <c r="JQ33" s="5"/>
      <c r="JR33" s="5"/>
      <c r="JS33" s="5"/>
      <c r="JT33" s="5"/>
      <c r="JU33" s="5"/>
      <c r="JV33" s="5"/>
      <c r="JW33" s="5"/>
      <c r="JX33" s="5"/>
      <c r="JY33" s="5"/>
      <c r="JZ33" s="5"/>
      <c r="KA33" s="5"/>
      <c r="KB33" s="5"/>
      <c r="KC33" s="5"/>
      <c r="KD33" s="5"/>
      <c r="KE33" s="5"/>
      <c r="KF33" s="5"/>
      <c r="KG33" s="5"/>
      <c r="KH33" s="5"/>
      <c r="KI33" s="5"/>
      <c r="KJ33" s="5"/>
      <c r="KK33" s="5"/>
      <c r="KL33" s="5"/>
      <c r="KM33" s="5"/>
      <c r="KN33" s="5"/>
      <c r="KO33" s="5"/>
      <c r="KP33" s="5"/>
      <c r="KQ33" s="5"/>
      <c r="KR33" s="5"/>
      <c r="KS33" s="5"/>
      <c r="KT33" s="5"/>
      <c r="KU33" s="5"/>
      <c r="KV33" s="5"/>
      <c r="KW33" s="5"/>
      <c r="KX33" s="5"/>
      <c r="KY33" s="5"/>
      <c r="KZ33" s="5"/>
      <c r="LA33" s="5"/>
      <c r="LB33" s="5"/>
      <c r="LC33" s="5"/>
      <c r="LD33" s="5"/>
      <c r="LE33" s="5"/>
      <c r="LF33" s="5"/>
      <c r="LG33" s="5"/>
      <c r="LH33" s="5"/>
      <c r="LI33" s="5"/>
      <c r="LJ33" s="5"/>
      <c r="LK33" s="5"/>
      <c r="LL33" s="5"/>
      <c r="LM33" s="5"/>
      <c r="LN33" s="5"/>
      <c r="LO33" s="5"/>
      <c r="LP33" s="5"/>
      <c r="LQ33" s="5"/>
      <c r="LR33" s="5"/>
      <c r="LS33" s="5"/>
      <c r="LT33" s="5"/>
      <c r="LU33" s="5"/>
      <c r="LV33" s="5"/>
      <c r="LW33" s="5"/>
      <c r="LX33" s="5"/>
      <c r="LY33" s="5"/>
      <c r="LZ33" s="5"/>
      <c r="MA33" s="5"/>
      <c r="MB33" s="5"/>
      <c r="MC33" s="5"/>
      <c r="MD33" s="5"/>
      <c r="ME33" s="5"/>
      <c r="MF33" s="5"/>
      <c r="MG33" s="5"/>
      <c r="MH33" s="5"/>
      <c r="MI33" s="5"/>
      <c r="MJ33" s="5"/>
      <c r="MK33" s="5"/>
      <c r="ML33" s="5"/>
      <c r="MM33" s="5"/>
      <c r="MN33" s="5"/>
      <c r="MO33" s="5"/>
      <c r="MP33" s="5"/>
      <c r="MQ33" s="5"/>
      <c r="MR33" s="5"/>
      <c r="MS33" s="5"/>
      <c r="MT33" s="5"/>
      <c r="MU33" s="5"/>
      <c r="MV33" s="5"/>
      <c r="MW33" s="5"/>
      <c r="MX33" s="5"/>
      <c r="MY33" s="5"/>
      <c r="MZ33" s="5"/>
      <c r="NA33" s="5"/>
      <c r="NB33" s="5"/>
      <c r="NC33" s="5"/>
      <c r="ND33" s="5"/>
      <c r="NE33" s="5"/>
      <c r="NF33" s="5"/>
      <c r="NG33" s="5"/>
      <c r="NH33" s="5"/>
      <c r="NI33" s="5"/>
      <c r="NJ33" s="5"/>
      <c r="NK33" s="5"/>
      <c r="NL33" s="5"/>
      <c r="NM33" s="5"/>
      <c r="NN33" s="5"/>
      <c r="NO33" s="5"/>
      <c r="NP33" s="5"/>
      <c r="NQ33" s="5"/>
      <c r="NR33" s="5"/>
      <c r="NS33" s="5"/>
      <c r="NT33" s="5"/>
      <c r="NU33" s="5"/>
      <c r="NV33" s="5"/>
      <c r="NW33" s="5"/>
      <c r="NX33" s="5"/>
      <c r="NY33" s="5"/>
      <c r="NZ33" s="5"/>
      <c r="OA33" s="5"/>
      <c r="OB33" s="5"/>
      <c r="OC33" s="5"/>
      <c r="OD33" s="5"/>
      <c r="OE33" s="5"/>
      <c r="OF33" s="5"/>
      <c r="OG33" s="5"/>
      <c r="OH33" s="5"/>
      <c r="OI33" s="5"/>
      <c r="OJ33" s="5"/>
      <c r="OK33" s="5"/>
      <c r="OL33" s="5"/>
      <c r="OM33" s="5"/>
      <c r="ON33" s="5"/>
      <c r="OO33" s="5"/>
      <c r="OP33" s="5"/>
      <c r="OQ33" s="5"/>
      <c r="OR33" s="5"/>
      <c r="OS33" s="5"/>
      <c r="OT33" s="5"/>
      <c r="OU33" s="5"/>
      <c r="OV33" s="5"/>
      <c r="OW33" s="5"/>
      <c r="OX33" s="5"/>
      <c r="OY33" s="5"/>
      <c r="OZ33" s="5"/>
      <c r="PA33" s="5"/>
      <c r="PB33" s="5"/>
      <c r="PC33" s="5"/>
      <c r="PD33" s="5"/>
      <c r="PE33" s="5"/>
      <c r="PF33" s="5"/>
      <c r="PG33" s="5"/>
      <c r="PH33" s="5"/>
      <c r="PI33" s="5"/>
      <c r="PJ33" s="5"/>
      <c r="PK33" s="5"/>
      <c r="PL33" s="5"/>
      <c r="PM33" s="5"/>
      <c r="PN33" s="5"/>
      <c r="PO33" s="5"/>
      <c r="PP33" s="5"/>
      <c r="PQ33" s="5"/>
      <c r="PR33" s="5"/>
      <c r="PS33" s="5"/>
      <c r="PT33" s="5"/>
      <c r="PU33" s="5"/>
      <c r="PV33" s="5"/>
      <c r="PW33" s="5"/>
      <c r="PX33" s="5"/>
      <c r="PY33" s="5"/>
      <c r="PZ33" s="5"/>
      <c r="QA33" s="5"/>
      <c r="QB33" s="5"/>
      <c r="QC33" s="5"/>
      <c r="QD33" s="5"/>
      <c r="QE33" s="5"/>
      <c r="QF33" s="5"/>
      <c r="QG33" s="5"/>
      <c r="QH33" s="5"/>
      <c r="QI33" s="5"/>
      <c r="QJ33" s="5"/>
      <c r="QK33" s="5"/>
      <c r="QL33" s="5"/>
      <c r="QM33" s="5"/>
      <c r="QN33" s="5"/>
      <c r="QO33" s="5"/>
      <c r="QP33" s="5"/>
      <c r="QQ33" s="5"/>
      <c r="QR33" s="5"/>
      <c r="QS33" s="5"/>
      <c r="QT33" s="5"/>
      <c r="QU33" s="5"/>
      <c r="QV33" s="5"/>
      <c r="QW33" s="5"/>
      <c r="QX33" s="5"/>
      <c r="QY33" s="5"/>
      <c r="QZ33" s="5"/>
      <c r="RA33" s="5"/>
      <c r="RB33" s="5"/>
      <c r="RC33" s="5"/>
      <c r="RD33" s="5"/>
      <c r="RE33" s="5"/>
      <c r="RF33" s="5"/>
      <c r="RG33" s="5"/>
      <c r="RH33" s="5"/>
      <c r="RI33" s="5"/>
      <c r="RJ33" s="5"/>
      <c r="RK33" s="5"/>
      <c r="RL33" s="5"/>
      <c r="RM33" s="5"/>
      <c r="RN33" s="5"/>
      <c r="RO33" s="5"/>
      <c r="RP33" s="5"/>
      <c r="RQ33" s="5"/>
      <c r="RR33" s="5"/>
      <c r="RS33" s="5"/>
      <c r="RT33" s="5"/>
      <c r="RU33" s="5"/>
      <c r="RV33" s="5"/>
      <c r="RW33" s="5"/>
      <c r="RX33" s="5"/>
      <c r="RY33" s="5"/>
      <c r="RZ33" s="5"/>
      <c r="SA33" s="5"/>
      <c r="SB33" s="5"/>
      <c r="SC33" s="5"/>
      <c r="SD33" s="5"/>
      <c r="SE33" s="5"/>
      <c r="SF33" s="5"/>
      <c r="SG33" s="5"/>
      <c r="SH33" s="5"/>
      <c r="SI33" s="5"/>
      <c r="SJ33" s="5"/>
      <c r="SK33" s="5"/>
      <c r="SL33" s="5"/>
      <c r="SM33" s="5"/>
      <c r="SN33" s="5"/>
      <c r="SO33" s="5"/>
      <c r="SP33" s="5"/>
      <c r="SQ33" s="5"/>
      <c r="SR33" s="5"/>
      <c r="SS33" s="5"/>
      <c r="ST33" s="5"/>
      <c r="SU33" s="5"/>
      <c r="SV33" s="5"/>
      <c r="SW33" s="5"/>
      <c r="SX33" s="5"/>
      <c r="SY33" s="5"/>
      <c r="SZ33" s="5"/>
      <c r="TA33" s="5"/>
      <c r="TB33" s="5"/>
      <c r="TC33" s="5"/>
      <c r="TD33" s="5"/>
      <c r="TE33" s="5"/>
      <c r="TF33" s="5"/>
      <c r="TG33" s="5"/>
      <c r="TH33" s="5"/>
      <c r="TI33" s="5"/>
      <c r="TJ33" s="5"/>
      <c r="TK33" s="5"/>
      <c r="TL33" s="5"/>
      <c r="TM33" s="5"/>
      <c r="TN33" s="5"/>
      <c r="TO33" s="5"/>
      <c r="TP33" s="5"/>
      <c r="TQ33" s="5"/>
      <c r="TR33" s="5"/>
      <c r="TS33" s="5"/>
      <c r="TT33" s="5"/>
      <c r="TU33" s="5"/>
      <c r="TV33" s="5"/>
      <c r="TW33" s="5"/>
      <c r="TX33" s="5"/>
      <c r="TY33" s="5"/>
      <c r="TZ33" s="5"/>
      <c r="UA33" s="5"/>
      <c r="UB33" s="5"/>
      <c r="UC33" s="5"/>
      <c r="UD33" s="5"/>
      <c r="UE33" s="5"/>
      <c r="UF33" s="5"/>
      <c r="UG33" s="5"/>
      <c r="UH33" s="5"/>
      <c r="UI33" s="5"/>
      <c r="UJ33" s="5"/>
      <c r="UK33" s="5"/>
      <c r="UL33" s="5"/>
      <c r="UM33" s="5"/>
      <c r="UN33" s="5"/>
      <c r="UO33" s="5"/>
      <c r="UP33" s="5"/>
      <c r="UQ33" s="5"/>
      <c r="UR33" s="5"/>
      <c r="US33" s="5"/>
      <c r="UT33" s="5"/>
      <c r="UU33" s="5"/>
      <c r="UV33" s="5"/>
      <c r="UW33" s="5"/>
      <c r="UX33" s="5"/>
      <c r="UY33" s="5"/>
      <c r="UZ33" s="5"/>
      <c r="VA33" s="5"/>
      <c r="VB33" s="5"/>
      <c r="VC33" s="5"/>
      <c r="VD33" s="5"/>
      <c r="VE33" s="5"/>
      <c r="VF33" s="5"/>
      <c r="VG33" s="5"/>
      <c r="VH33" s="5"/>
      <c r="VI33" s="5"/>
      <c r="VJ33" s="5"/>
      <c r="VK33" s="5"/>
      <c r="VL33" s="5"/>
      <c r="VM33" s="5"/>
      <c r="VN33" s="5"/>
      <c r="VO33" s="5"/>
      <c r="VP33" s="5"/>
      <c r="VQ33" s="5"/>
      <c r="VR33" s="5"/>
      <c r="VS33" s="5"/>
      <c r="VT33" s="5"/>
      <c r="VU33" s="5"/>
      <c r="VV33" s="5"/>
      <c r="VW33" s="5"/>
      <c r="VX33" s="5"/>
      <c r="VY33" s="5"/>
      <c r="VZ33" s="5"/>
      <c r="WA33" s="5"/>
      <c r="WB33" s="5"/>
      <c r="WC33" s="5"/>
      <c r="WD33" s="5"/>
      <c r="WE33" s="5"/>
      <c r="WF33" s="5"/>
      <c r="WG33" s="5"/>
      <c r="WH33" s="5"/>
      <c r="WI33" s="5"/>
      <c r="WJ33" s="5"/>
      <c r="WK33" s="5"/>
      <c r="WL33" s="5"/>
      <c r="WM33" s="5"/>
      <c r="WN33" s="5"/>
      <c r="WO33" s="5"/>
      <c r="WP33" s="5"/>
      <c r="WQ33" s="5"/>
      <c r="WR33" s="5"/>
      <c r="WS33" s="5"/>
      <c r="WT33" s="5"/>
      <c r="WU33" s="5"/>
      <c r="WV33" s="5"/>
      <c r="WW33" s="5"/>
      <c r="WX33" s="5"/>
      <c r="WY33" s="5"/>
      <c r="WZ33" s="5"/>
      <c r="XA33" s="5"/>
      <c r="XB33" s="5"/>
      <c r="XC33" s="5"/>
      <c r="XD33" s="5"/>
      <c r="XE33" s="5"/>
      <c r="XF33" s="5"/>
      <c r="XG33" s="5"/>
      <c r="XH33" s="5"/>
      <c r="XI33" s="5"/>
      <c r="XJ33" s="5"/>
      <c r="XK33" s="5"/>
      <c r="XL33" s="5"/>
      <c r="XM33" s="5"/>
      <c r="XN33" s="5"/>
      <c r="XO33" s="5"/>
      <c r="XP33" s="5"/>
      <c r="XQ33" s="5"/>
      <c r="XR33" s="5"/>
      <c r="XS33" s="5"/>
      <c r="XT33" s="5"/>
      <c r="XU33" s="5"/>
      <c r="XV33" s="5"/>
      <c r="XW33" s="5"/>
      <c r="XX33" s="5"/>
      <c r="XY33" s="5"/>
      <c r="XZ33" s="5"/>
      <c r="YA33" s="5"/>
      <c r="YB33" s="5"/>
      <c r="YC33" s="5"/>
      <c r="YD33" s="5"/>
      <c r="YE33" s="5"/>
      <c r="YF33" s="5"/>
      <c r="YG33" s="5"/>
      <c r="YH33" s="5"/>
      <c r="YI33" s="5"/>
      <c r="YJ33" s="5"/>
      <c r="YK33" s="5"/>
      <c r="YL33" s="5"/>
      <c r="YM33" s="5"/>
      <c r="YN33" s="5"/>
      <c r="YO33" s="5"/>
      <c r="YP33" s="5"/>
      <c r="YQ33" s="5"/>
      <c r="YR33" s="5"/>
      <c r="YS33" s="5"/>
      <c r="YT33" s="5"/>
      <c r="YU33" s="5"/>
      <c r="YV33" s="5"/>
      <c r="YW33" s="5"/>
      <c r="YX33" s="5"/>
      <c r="YY33" s="5"/>
      <c r="YZ33" s="5"/>
      <c r="ZA33" s="5"/>
      <c r="ZB33" s="5"/>
      <c r="ZC33" s="5"/>
      <c r="ZD33" s="5"/>
      <c r="ZE33" s="5"/>
      <c r="ZF33" s="5"/>
      <c r="ZG33" s="5"/>
      <c r="ZH33" s="5"/>
      <c r="ZI33" s="5"/>
      <c r="ZJ33" s="5"/>
      <c r="ZK33" s="5"/>
      <c r="ZL33" s="5"/>
      <c r="ZM33" s="5"/>
      <c r="ZN33" s="5"/>
      <c r="ZO33" s="5"/>
      <c r="ZP33" s="5"/>
      <c r="ZQ33" s="5"/>
      <c r="ZR33" s="5"/>
      <c r="ZS33" s="5"/>
      <c r="ZT33" s="5"/>
      <c r="ZU33" s="5"/>
      <c r="ZV33" s="5"/>
      <c r="ZW33" s="5"/>
      <c r="ZX33" s="5"/>
      <c r="ZY33" s="5"/>
      <c r="ZZ33" s="5"/>
      <c r="AAA33" s="5"/>
      <c r="AAB33" s="5"/>
      <c r="AAC33" s="5"/>
      <c r="AAD33" s="5"/>
      <c r="AAE33" s="5"/>
      <c r="AAF33" s="5"/>
      <c r="AAG33" s="5"/>
      <c r="AAH33" s="5"/>
      <c r="AAI33" s="5"/>
      <c r="AAJ33" s="5"/>
      <c r="AAK33" s="5"/>
      <c r="AAL33" s="5"/>
      <c r="AAM33" s="5"/>
      <c r="AAN33" s="5"/>
      <c r="AAO33" s="5"/>
      <c r="AAP33" s="5"/>
      <c r="AAQ33" s="5"/>
      <c r="AAR33" s="5"/>
      <c r="AAS33" s="5"/>
      <c r="AAT33" s="5"/>
      <c r="AAU33" s="5"/>
      <c r="AAV33" s="5"/>
      <c r="AAW33" s="5"/>
      <c r="AAX33" s="5"/>
      <c r="AAY33" s="5"/>
      <c r="AAZ33" s="5"/>
      <c r="ABA33" s="5"/>
      <c r="ABB33" s="5"/>
      <c r="ABC33" s="5"/>
      <c r="ABD33" s="5"/>
      <c r="ABE33" s="5"/>
      <c r="ABF33" s="5"/>
      <c r="ABG33" s="5"/>
      <c r="ABH33" s="5"/>
      <c r="ABI33" s="5"/>
      <c r="ABJ33" s="5"/>
      <c r="ABK33" s="5"/>
      <c r="ABL33" s="5"/>
      <c r="ABM33" s="5"/>
      <c r="ABN33" s="5"/>
      <c r="ABO33" s="5"/>
      <c r="ABP33" s="5"/>
      <c r="ABQ33" s="5"/>
      <c r="ABR33" s="5"/>
      <c r="ABS33" s="5"/>
      <c r="ABT33" s="5"/>
      <c r="ABU33" s="5"/>
      <c r="ABV33" s="5"/>
      <c r="ABW33" s="5"/>
      <c r="ABX33" s="5"/>
      <c r="ABY33" s="5"/>
      <c r="ABZ33" s="5"/>
      <c r="ACA33" s="5"/>
      <c r="ACB33" s="5"/>
      <c r="ACC33" s="5"/>
      <c r="ACD33" s="5"/>
      <c r="ACE33" s="5"/>
      <c r="ACF33" s="5"/>
      <c r="ACG33" s="5"/>
      <c r="ACH33" s="5"/>
      <c r="ACI33" s="5"/>
      <c r="ACJ33" s="5"/>
      <c r="ACK33" s="5"/>
      <c r="ACL33" s="5"/>
      <c r="ACM33" s="5"/>
      <c r="ACN33" s="5"/>
      <c r="ACO33" s="5"/>
      <c r="ACP33" s="5"/>
      <c r="ACQ33" s="5"/>
      <c r="ACR33" s="5"/>
      <c r="ACS33" s="5"/>
      <c r="ACT33" s="5"/>
      <c r="ACU33" s="5"/>
      <c r="ACV33" s="5"/>
      <c r="ACW33" s="5"/>
      <c r="ACX33" s="5"/>
      <c r="ACY33" s="5"/>
      <c r="ACZ33" s="5"/>
      <c r="ADA33" s="5"/>
      <c r="ADB33" s="5"/>
      <c r="ADC33" s="5"/>
      <c r="ADD33" s="5"/>
      <c r="ADE33" s="5"/>
      <c r="ADF33" s="5"/>
      <c r="ADG33" s="5"/>
      <c r="ADH33" s="5"/>
      <c r="ADI33" s="5"/>
      <c r="ADJ33" s="5"/>
      <c r="ADK33" s="5"/>
      <c r="ADL33" s="5"/>
      <c r="ADM33" s="5"/>
      <c r="ADN33" s="5"/>
      <c r="ADO33" s="5"/>
      <c r="ADP33" s="5"/>
      <c r="ADQ33" s="5"/>
      <c r="ADR33" s="5"/>
      <c r="ADS33" s="5"/>
      <c r="ADT33" s="5"/>
      <c r="ADU33" s="5"/>
      <c r="ADV33" s="5"/>
      <c r="ADW33" s="5"/>
      <c r="ADX33" s="5"/>
      <c r="ADY33" s="5"/>
      <c r="ADZ33" s="5"/>
      <c r="AEA33" s="5"/>
      <c r="AEB33" s="5"/>
      <c r="AEC33" s="5"/>
      <c r="AED33" s="5"/>
      <c r="AEE33" s="5"/>
      <c r="AEF33" s="5"/>
      <c r="AEG33" s="5"/>
      <c r="AEH33" s="5"/>
      <c r="AEI33" s="5"/>
      <c r="AEJ33" s="5"/>
      <c r="AEK33" s="5"/>
      <c r="AEL33" s="5"/>
      <c r="AEM33" s="5"/>
      <c r="AEN33" s="5"/>
      <c r="AEO33" s="5"/>
      <c r="AEP33" s="5"/>
      <c r="AEQ33" s="5"/>
      <c r="AER33" s="5"/>
      <c r="AES33" s="5"/>
      <c r="AET33" s="5"/>
      <c r="AEU33" s="5"/>
      <c r="AEV33" s="5"/>
      <c r="AEW33" s="5"/>
      <c r="AEX33" s="5"/>
      <c r="AEY33" s="5"/>
      <c r="AEZ33" s="5"/>
      <c r="AFA33" s="5"/>
      <c r="AFB33" s="5"/>
      <c r="AFC33" s="5"/>
      <c r="AFD33" s="5"/>
      <c r="AFE33" s="5"/>
      <c r="AFF33" s="5"/>
      <c r="AFG33" s="5"/>
      <c r="AFH33" s="5"/>
      <c r="AFI33" s="5"/>
      <c r="AFJ33" s="5"/>
      <c r="AFK33" s="5"/>
      <c r="AFL33" s="5"/>
      <c r="AFM33" s="5"/>
      <c r="AFN33" s="5"/>
      <c r="AFO33" s="5"/>
      <c r="AFP33" s="5"/>
      <c r="AFQ33" s="5"/>
      <c r="AFR33" s="5"/>
      <c r="AFS33" s="5"/>
      <c r="AFT33" s="5"/>
      <c r="AFU33" s="5"/>
      <c r="AFV33" s="5"/>
      <c r="AFW33" s="5"/>
      <c r="AFX33" s="5"/>
      <c r="AFY33" s="5"/>
      <c r="AFZ33" s="5"/>
      <c r="AGA33" s="5"/>
      <c r="AGB33" s="5"/>
      <c r="AGC33" s="5"/>
      <c r="AGD33" s="5"/>
      <c r="AGE33" s="5"/>
      <c r="AGF33" s="5"/>
      <c r="AGG33" s="5"/>
      <c r="AGH33" s="5"/>
      <c r="AGI33" s="5"/>
      <c r="AGJ33" s="5"/>
      <c r="AGK33" s="5"/>
      <c r="AGL33" s="5"/>
      <c r="AGM33" s="5"/>
      <c r="AGN33" s="5"/>
      <c r="AGO33" s="5"/>
      <c r="AGP33" s="5"/>
      <c r="AGQ33" s="5"/>
      <c r="AGR33" s="5"/>
      <c r="AGS33" s="5"/>
      <c r="AGT33" s="5"/>
      <c r="AGU33" s="5"/>
      <c r="AGV33" s="5"/>
      <c r="AGW33" s="5"/>
      <c r="AGX33" s="5"/>
      <c r="AGY33" s="5"/>
      <c r="AGZ33" s="5"/>
      <c r="AHA33" s="5"/>
      <c r="AHB33" s="5"/>
      <c r="AHC33" s="5"/>
      <c r="AHD33" s="5"/>
      <c r="AHE33" s="5"/>
      <c r="AHF33" s="5"/>
      <c r="AHG33" s="5"/>
      <c r="AHH33" s="5"/>
      <c r="AHI33" s="5"/>
      <c r="AHJ33" s="5"/>
      <c r="AHK33" s="5"/>
      <c r="AHL33" s="5"/>
      <c r="AHM33" s="5"/>
      <c r="AHN33" s="5"/>
      <c r="AHO33" s="5"/>
      <c r="AHP33" s="5"/>
      <c r="AHQ33" s="5"/>
      <c r="AHR33" s="5"/>
      <c r="AHS33" s="5"/>
      <c r="AHT33" s="5"/>
      <c r="AHU33" s="5"/>
      <c r="AHV33" s="5"/>
      <c r="AHW33" s="5"/>
      <c r="AHX33" s="5"/>
      <c r="AHY33" s="5"/>
      <c r="AHZ33" s="5"/>
      <c r="AIA33" s="5"/>
      <c r="AIB33" s="5"/>
      <c r="AIC33" s="5"/>
      <c r="AID33" s="5"/>
      <c r="AIE33" s="5"/>
      <c r="AIF33" s="5"/>
      <c r="AIG33" s="5"/>
      <c r="AIH33" s="5"/>
      <c r="AII33" s="5"/>
      <c r="AIJ33" s="5"/>
      <c r="AIK33" s="5"/>
      <c r="AIL33" s="5"/>
      <c r="AIM33" s="5"/>
      <c r="AIN33" s="5"/>
      <c r="AIO33" s="5"/>
      <c r="AIP33" s="5"/>
      <c r="AIQ33" s="5"/>
      <c r="AIR33" s="5"/>
      <c r="AIS33" s="5"/>
      <c r="AIT33" s="5"/>
      <c r="AIU33" s="5"/>
      <c r="AIV33" s="5"/>
      <c r="AIW33" s="5"/>
      <c r="AIX33" s="5"/>
      <c r="AIY33" s="5"/>
      <c r="AIZ33" s="5"/>
      <c r="AJA33" s="5"/>
      <c r="AJB33" s="5"/>
      <c r="AJC33" s="5"/>
      <c r="AJD33" s="5"/>
      <c r="AJE33" s="5"/>
      <c r="AJF33" s="5"/>
      <c r="AJG33" s="5"/>
      <c r="AJH33" s="5"/>
      <c r="AJI33" s="5"/>
      <c r="AJJ33" s="5"/>
      <c r="AJK33" s="5"/>
      <c r="AJL33" s="5"/>
      <c r="AJM33" s="5"/>
      <c r="AJN33" s="5"/>
      <c r="AJO33" s="5"/>
      <c r="AJP33" s="5"/>
      <c r="AJQ33" s="5"/>
      <c r="AJR33" s="5"/>
      <c r="AJS33" s="5"/>
      <c r="AJT33" s="5"/>
      <c r="AJU33" s="5"/>
      <c r="AJV33" s="5"/>
      <c r="AJW33" s="5"/>
      <c r="AJX33" s="5"/>
      <c r="AJY33" s="5"/>
      <c r="AJZ33" s="5"/>
      <c r="AKA33" s="5"/>
      <c r="AKB33" s="5"/>
      <c r="AKC33" s="5"/>
      <c r="AKD33" s="5"/>
      <c r="AKE33" s="5"/>
      <c r="AKF33" s="5"/>
      <c r="AKG33" s="5"/>
      <c r="AKH33" s="5"/>
      <c r="AKI33" s="5"/>
      <c r="AKJ33" s="5"/>
      <c r="AKK33" s="5"/>
      <c r="AKL33" s="5"/>
      <c r="AKM33" s="5"/>
      <c r="AKN33" s="5"/>
      <c r="AKO33" s="5"/>
      <c r="AKP33" s="5"/>
      <c r="AKQ33" s="5"/>
      <c r="AKR33" s="5"/>
      <c r="AKS33" s="5"/>
      <c r="AKT33" s="5"/>
      <c r="AKU33" s="5"/>
      <c r="AKV33" s="5"/>
      <c r="AKW33" s="5"/>
      <c r="AKX33" s="5"/>
      <c r="AKY33" s="5"/>
      <c r="AKZ33" s="5"/>
      <c r="ALA33" s="5"/>
      <c r="ALB33" s="5"/>
      <c r="ALC33" s="5"/>
      <c r="ALD33" s="5"/>
      <c r="ALE33" s="5"/>
      <c r="ALF33" s="5"/>
      <c r="ALG33" s="5"/>
      <c r="ALH33" s="5"/>
      <c r="ALI33" s="5"/>
      <c r="ALJ33" s="5"/>
      <c r="ALK33" s="5"/>
      <c r="ALL33" s="5"/>
      <c r="ALM33" s="5"/>
      <c r="ALN33" s="5"/>
      <c r="ALO33" s="5"/>
      <c r="ALP33" s="5"/>
      <c r="ALQ33" s="5"/>
      <c r="ALR33" s="5"/>
      <c r="ALS33" s="5"/>
      <c r="ALT33" s="5"/>
      <c r="ALU33" s="5"/>
      <c r="ALV33" s="5"/>
      <c r="ALW33" s="5"/>
      <c r="ALX33" s="5"/>
      <c r="ALY33" s="5"/>
      <c r="ALZ33" s="5"/>
      <c r="AMA33" s="5"/>
      <c r="AMB33" s="5"/>
      <c r="AMC33" s="5"/>
      <c r="AMD33" s="5"/>
      <c r="AME33" s="5"/>
      <c r="AMF33" s="5"/>
      <c r="AMG33" s="5"/>
      <c r="AMH33" s="5"/>
      <c r="AMI33" s="5"/>
      <c r="AMJ33" s="5"/>
      <c r="AMK33" s="5"/>
      <c r="AML33" s="5"/>
      <c r="AMM33" s="5"/>
      <c r="AMN33" s="5"/>
      <c r="AMO33" s="5"/>
      <c r="AMP33" s="5"/>
      <c r="AMQ33" s="5"/>
      <c r="AMR33" s="5"/>
      <c r="AMS33" s="5"/>
      <c r="AMT33" s="5"/>
      <c r="AMU33" s="5"/>
      <c r="AMV33" s="5"/>
      <c r="AMW33" s="5"/>
      <c r="AMX33" s="5"/>
      <c r="AMY33" s="5"/>
      <c r="AMZ33" s="5"/>
      <c r="ANA33" s="5"/>
      <c r="ANB33" s="5"/>
      <c r="ANC33" s="5"/>
      <c r="AND33" s="5"/>
      <c r="ANE33" s="5"/>
      <c r="ANF33" s="5"/>
      <c r="ANG33" s="5"/>
      <c r="ANH33" s="5"/>
      <c r="ANI33" s="5"/>
      <c r="ANJ33" s="5"/>
      <c r="ANK33" s="5"/>
      <c r="ANL33" s="5"/>
      <c r="ANM33" s="5"/>
      <c r="ANN33" s="5"/>
      <c r="ANO33" s="5"/>
      <c r="ANP33" s="5"/>
      <c r="ANQ33" s="5"/>
      <c r="ANR33" s="5"/>
      <c r="ANS33" s="5"/>
      <c r="ANT33" s="5"/>
      <c r="ANU33" s="5"/>
      <c r="ANV33" s="5"/>
      <c r="ANW33" s="5"/>
      <c r="ANX33" s="5"/>
      <c r="ANY33" s="5"/>
      <c r="ANZ33" s="5"/>
      <c r="AOA33" s="5"/>
      <c r="AOB33" s="5"/>
      <c r="AOC33" s="5"/>
      <c r="AOD33" s="5"/>
      <c r="AOE33" s="5"/>
      <c r="AOF33" s="5"/>
      <c r="AOG33" s="5"/>
      <c r="AOH33" s="5"/>
      <c r="AOI33" s="5"/>
      <c r="AOJ33" s="5"/>
      <c r="AOK33" s="5"/>
      <c r="AOL33" s="5"/>
      <c r="AOM33" s="5"/>
      <c r="AON33" s="5"/>
      <c r="AOO33" s="5"/>
      <c r="AOP33" s="5"/>
      <c r="AOQ33" s="5"/>
      <c r="AOR33" s="5"/>
      <c r="AOS33" s="5"/>
      <c r="AOT33" s="5"/>
      <c r="AOU33" s="5"/>
      <c r="AOV33" s="5"/>
      <c r="AOW33" s="5"/>
      <c r="AOX33" s="5"/>
      <c r="AOY33" s="5"/>
      <c r="AOZ33" s="5"/>
      <c r="APA33" s="5"/>
      <c r="APB33" s="5"/>
      <c r="APC33" s="5"/>
      <c r="APD33" s="5"/>
      <c r="APE33" s="5"/>
      <c r="APF33" s="5"/>
      <c r="APG33" s="5"/>
      <c r="APH33" s="5"/>
      <c r="API33" s="5"/>
      <c r="APJ33" s="5"/>
      <c r="APK33" s="5"/>
      <c r="APL33" s="5"/>
      <c r="APM33" s="5"/>
      <c r="APN33" s="5"/>
      <c r="APO33" s="5"/>
      <c r="APP33" s="5"/>
      <c r="APQ33" s="5"/>
      <c r="APR33" s="5"/>
      <c r="APS33" s="5"/>
      <c r="APT33" s="5"/>
      <c r="APU33" s="5"/>
      <c r="APV33" s="5"/>
      <c r="APW33" s="5"/>
      <c r="APX33" s="5"/>
      <c r="APY33" s="5"/>
      <c r="APZ33" s="5"/>
      <c r="AQA33" s="5"/>
      <c r="AQB33" s="5"/>
      <c r="AQC33" s="5"/>
      <c r="AQD33" s="5"/>
      <c r="AQE33" s="5"/>
      <c r="AQF33" s="5"/>
      <c r="AQG33" s="5"/>
      <c r="AQH33" s="5"/>
      <c r="AQI33" s="5"/>
      <c r="AQJ33" s="5"/>
      <c r="AQK33" s="5"/>
      <c r="AQL33" s="5"/>
      <c r="AQM33" s="5"/>
      <c r="AQN33" s="5"/>
      <c r="AQO33" s="5"/>
      <c r="AQP33" s="5"/>
      <c r="AQQ33" s="5"/>
      <c r="AQR33" s="5"/>
      <c r="AQS33" s="5"/>
      <c r="AQT33" s="5"/>
      <c r="AQU33" s="5"/>
      <c r="AQV33" s="5"/>
      <c r="AQW33" s="5"/>
      <c r="AQX33" s="5"/>
      <c r="AQY33" s="5"/>
      <c r="AQZ33" s="5"/>
      <c r="ARA33" s="5"/>
      <c r="ARB33" s="5"/>
      <c r="ARC33" s="5"/>
      <c r="ARD33" s="5"/>
      <c r="ARE33" s="5"/>
      <c r="ARF33" s="5"/>
      <c r="ARG33" s="5"/>
      <c r="ARH33" s="5"/>
      <c r="ARI33" s="5"/>
      <c r="ARJ33" s="5"/>
      <c r="ARK33" s="5"/>
      <c r="ARL33" s="5"/>
      <c r="ARM33" s="5"/>
      <c r="ARN33" s="5"/>
      <c r="ARO33" s="5"/>
      <c r="ARP33" s="5"/>
      <c r="ARQ33" s="5"/>
      <c r="ARR33" s="5"/>
      <c r="ARS33" s="5"/>
      <c r="ART33" s="5"/>
      <c r="ARU33" s="5"/>
      <c r="ARV33" s="5"/>
      <c r="ARW33" s="5"/>
      <c r="ARX33" s="5"/>
      <c r="ARY33" s="5"/>
      <c r="ARZ33" s="5"/>
      <c r="ASA33" s="5"/>
      <c r="ASB33" s="5"/>
      <c r="ASC33" s="5"/>
      <c r="ASD33" s="5"/>
      <c r="ASE33" s="5"/>
      <c r="ASF33" s="5"/>
      <c r="ASG33" s="5"/>
      <c r="ASH33" s="5"/>
      <c r="ASI33" s="5"/>
      <c r="ASJ33" s="5"/>
      <c r="ASK33" s="5"/>
      <c r="ASL33" s="5"/>
      <c r="ASM33" s="5"/>
      <c r="ASN33" s="5"/>
      <c r="ASO33" s="5"/>
      <c r="ASP33" s="5"/>
      <c r="ASQ33" s="5"/>
      <c r="ASR33" s="5"/>
      <c r="ASS33" s="5"/>
      <c r="AST33" s="5"/>
      <c r="ASU33" s="5"/>
      <c r="ASV33" s="5"/>
      <c r="ASW33" s="5"/>
      <c r="ASX33" s="5"/>
      <c r="ASY33" s="5"/>
      <c r="ASZ33" s="5"/>
      <c r="ATA33" s="5"/>
      <c r="ATB33" s="5"/>
      <c r="ATC33" s="5"/>
      <c r="ATD33" s="5"/>
      <c r="ATE33" s="5"/>
      <c r="ATF33" s="5"/>
      <c r="ATG33" s="5"/>
      <c r="ATH33" s="5"/>
      <c r="ATI33" s="5"/>
      <c r="ATJ33" s="5"/>
      <c r="ATK33" s="5"/>
      <c r="ATL33" s="5"/>
      <c r="ATM33" s="5"/>
      <c r="ATN33" s="5"/>
      <c r="ATO33" s="5"/>
      <c r="ATP33" s="5"/>
      <c r="ATQ33" s="5"/>
      <c r="ATR33" s="5"/>
      <c r="ATS33" s="5"/>
      <c r="ATT33" s="5"/>
      <c r="ATU33" s="5"/>
      <c r="ATV33" s="5"/>
      <c r="ATW33" s="5"/>
      <c r="ATX33" s="5"/>
      <c r="ATY33" s="5"/>
      <c r="ATZ33" s="5"/>
      <c r="AUA33" s="5"/>
      <c r="AUB33" s="5"/>
      <c r="AUC33" s="5"/>
      <c r="AUD33" s="5"/>
      <c r="AUE33" s="5"/>
      <c r="AUF33" s="5"/>
      <c r="AUG33" s="5"/>
      <c r="AUH33" s="5"/>
      <c r="AUI33" s="5"/>
      <c r="AUJ33" s="5"/>
      <c r="AUK33" s="5"/>
      <c r="AUL33" s="5"/>
      <c r="AUM33" s="5"/>
      <c r="AUN33" s="5"/>
      <c r="AUO33" s="5"/>
      <c r="AUP33" s="5"/>
      <c r="AUQ33" s="5"/>
      <c r="AUR33" s="5"/>
      <c r="AUS33" s="5"/>
      <c r="AUT33" s="5"/>
      <c r="AUU33" s="5"/>
      <c r="AUV33" s="5"/>
      <c r="AUW33" s="5"/>
      <c r="AUX33" s="5"/>
      <c r="AUY33" s="5"/>
      <c r="AUZ33" s="5"/>
      <c r="AVA33" s="5"/>
      <c r="AVB33" s="5"/>
      <c r="AVC33" s="5"/>
      <c r="AVD33" s="5"/>
      <c r="AVE33" s="5"/>
      <c r="AVF33" s="5"/>
      <c r="AVG33" s="5"/>
      <c r="AVH33" s="5"/>
      <c r="AVI33" s="5"/>
      <c r="AVJ33" s="5"/>
      <c r="AVK33" s="5"/>
      <c r="AVL33" s="5"/>
      <c r="AVM33" s="5"/>
      <c r="AVN33" s="5"/>
      <c r="AVO33" s="5"/>
      <c r="AVP33" s="5"/>
      <c r="AVQ33" s="5"/>
      <c r="AVR33" s="5"/>
      <c r="AVS33" s="5"/>
      <c r="AVT33" s="5"/>
      <c r="AVU33" s="5"/>
      <c r="AVV33" s="5"/>
      <c r="AVW33" s="5"/>
      <c r="AVX33" s="5"/>
      <c r="AVY33" s="5"/>
      <c r="AVZ33" s="5"/>
      <c r="AWA33" s="5"/>
      <c r="AWB33" s="5"/>
      <c r="AWC33" s="5"/>
      <c r="AWD33" s="5"/>
      <c r="AWE33" s="5"/>
      <c r="AWF33" s="5"/>
      <c r="AWG33" s="5"/>
      <c r="AWH33" s="5"/>
      <c r="AWI33" s="5"/>
      <c r="AWJ33" s="5"/>
      <c r="AWK33" s="5"/>
      <c r="AWL33" s="5"/>
      <c r="AWM33" s="5"/>
      <c r="AWN33" s="5"/>
      <c r="AWO33" s="5"/>
      <c r="AWP33" s="5"/>
      <c r="AWQ33" s="5"/>
      <c r="AWR33" s="5"/>
      <c r="AWS33" s="5"/>
      <c r="AWT33" s="5"/>
      <c r="AWU33" s="5"/>
      <c r="AWV33" s="5"/>
      <c r="AWW33" s="5"/>
      <c r="AWX33" s="5"/>
      <c r="AWY33" s="5"/>
      <c r="AWZ33" s="5"/>
      <c r="AXA33" s="5"/>
      <c r="AXB33" s="5"/>
      <c r="AXC33" s="5"/>
      <c r="AXD33" s="5"/>
      <c r="AXE33" s="5"/>
      <c r="AXF33" s="5"/>
      <c r="AXG33" s="5"/>
      <c r="AXH33" s="5"/>
      <c r="AXI33" s="5"/>
      <c r="AXJ33" s="5"/>
      <c r="AXK33" s="5"/>
      <c r="AXL33" s="5"/>
      <c r="AXM33" s="5"/>
      <c r="AXN33" s="5"/>
      <c r="AXO33" s="5"/>
      <c r="AXP33" s="5"/>
      <c r="AXQ33" s="5"/>
      <c r="AXR33" s="5"/>
      <c r="AXS33" s="5"/>
      <c r="AXT33" s="5"/>
      <c r="AXU33" s="5"/>
      <c r="AXV33" s="5"/>
      <c r="AXW33" s="5"/>
      <c r="AXX33" s="5"/>
      <c r="AXY33" s="5"/>
      <c r="AXZ33" s="5"/>
      <c r="AYA33" s="5"/>
      <c r="AYB33" s="5"/>
      <c r="AYC33" s="5"/>
      <c r="AYD33" s="5"/>
      <c r="AYE33" s="5"/>
      <c r="AYF33" s="5"/>
      <c r="AYG33" s="5"/>
      <c r="AYH33" s="5"/>
      <c r="AYI33" s="5"/>
      <c r="AYJ33" s="5"/>
      <c r="AYK33" s="5"/>
      <c r="AYL33" s="5"/>
      <c r="AYM33" s="5"/>
      <c r="AYN33" s="5"/>
      <c r="AYO33" s="5"/>
      <c r="AYP33" s="5"/>
      <c r="AYQ33" s="5"/>
      <c r="AYR33" s="5"/>
      <c r="AYS33" s="5"/>
      <c r="AYT33" s="5"/>
      <c r="AYU33" s="5"/>
      <c r="AYV33" s="5"/>
      <c r="AYW33" s="5"/>
      <c r="AYX33" s="5"/>
      <c r="AYY33" s="5"/>
      <c r="AYZ33" s="5"/>
      <c r="AZA33" s="5"/>
      <c r="AZB33" s="5"/>
      <c r="AZC33" s="5"/>
      <c r="AZD33" s="5"/>
      <c r="AZE33" s="5"/>
      <c r="AZF33" s="5"/>
      <c r="AZG33" s="5"/>
      <c r="AZH33" s="5"/>
      <c r="AZI33" s="5"/>
      <c r="AZJ33" s="5"/>
      <c r="AZK33" s="5"/>
      <c r="AZL33" s="5"/>
      <c r="AZM33" s="5"/>
      <c r="AZN33" s="5"/>
      <c r="AZO33" s="5"/>
      <c r="AZP33" s="5"/>
      <c r="AZQ33" s="5"/>
      <c r="AZR33" s="5"/>
      <c r="AZS33" s="5"/>
      <c r="AZT33" s="5"/>
      <c r="AZU33" s="5"/>
      <c r="AZV33" s="5"/>
      <c r="AZW33" s="5"/>
      <c r="AZX33" s="5"/>
      <c r="AZY33" s="5"/>
      <c r="AZZ33" s="5"/>
      <c r="BAA33" s="5"/>
      <c r="BAB33" s="5"/>
      <c r="BAC33" s="5"/>
      <c r="BAD33" s="5"/>
      <c r="BAE33" s="5"/>
      <c r="BAF33" s="5"/>
      <c r="BAG33" s="5"/>
      <c r="BAH33" s="5"/>
      <c r="BAI33" s="5"/>
      <c r="BAJ33" s="5"/>
      <c r="BAK33" s="5"/>
      <c r="BAL33" s="5"/>
      <c r="BAM33" s="5"/>
      <c r="BAN33" s="5"/>
      <c r="BAO33" s="5"/>
      <c r="BAP33" s="5"/>
      <c r="BAQ33" s="5"/>
      <c r="BAR33" s="5"/>
      <c r="BAS33" s="5"/>
      <c r="BAT33" s="5"/>
      <c r="BAU33" s="5"/>
      <c r="BAV33" s="5"/>
      <c r="BAW33" s="5"/>
      <c r="BAX33" s="5"/>
      <c r="BAY33" s="5"/>
      <c r="BAZ33" s="5"/>
      <c r="BBA33" s="5"/>
      <c r="BBB33" s="5"/>
      <c r="BBC33" s="5"/>
      <c r="BBD33" s="5"/>
      <c r="BBE33" s="5"/>
      <c r="BBF33" s="5"/>
      <c r="BBG33" s="5"/>
      <c r="BBH33" s="5"/>
      <c r="BBI33" s="5"/>
      <c r="BBJ33" s="5"/>
      <c r="BBK33" s="5"/>
      <c r="BBL33" s="5"/>
      <c r="BBM33" s="5"/>
      <c r="BBN33" s="5"/>
      <c r="BBO33" s="5"/>
      <c r="BBP33" s="5"/>
      <c r="BBQ33" s="5"/>
      <c r="BBR33" s="5"/>
      <c r="BBS33" s="5"/>
      <c r="BBT33" s="5"/>
      <c r="BBU33" s="5"/>
      <c r="BBV33" s="5"/>
      <c r="BBW33" s="5"/>
      <c r="BBX33" s="5"/>
      <c r="BBY33" s="5"/>
      <c r="BBZ33" s="5"/>
      <c r="BCA33" s="5"/>
      <c r="BCB33" s="5"/>
      <c r="BCC33" s="5"/>
      <c r="BCD33" s="5"/>
      <c r="BCE33" s="5"/>
      <c r="BCF33" s="5"/>
      <c r="BCG33" s="5"/>
      <c r="BCH33" s="5"/>
      <c r="BCI33" s="5"/>
      <c r="BCJ33" s="5"/>
      <c r="BCK33" s="5"/>
      <c r="BCL33" s="5"/>
      <c r="BCM33" s="5"/>
      <c r="BCN33" s="5"/>
      <c r="BCO33" s="5"/>
      <c r="BCP33" s="5"/>
      <c r="BCQ33" s="5"/>
      <c r="BCR33" s="5"/>
      <c r="BCS33" s="5"/>
      <c r="BCT33" s="5"/>
      <c r="BCU33" s="5"/>
      <c r="BCV33" s="5"/>
      <c r="BCW33" s="5"/>
      <c r="BCX33" s="5"/>
      <c r="BCY33" s="5"/>
      <c r="BCZ33" s="5"/>
      <c r="BDA33" s="5"/>
      <c r="BDB33" s="5"/>
      <c r="BDC33" s="5"/>
      <c r="BDD33" s="5"/>
      <c r="BDE33" s="5"/>
      <c r="BDF33" s="5"/>
      <c r="BDG33" s="5"/>
      <c r="BDH33" s="5"/>
      <c r="BDI33" s="5"/>
      <c r="BDJ33" s="5"/>
      <c r="BDK33" s="5"/>
      <c r="BDL33" s="5"/>
      <c r="BDM33" s="5"/>
      <c r="BDN33" s="5"/>
      <c r="BDO33" s="5"/>
      <c r="BDP33" s="5"/>
      <c r="BDQ33" s="5"/>
      <c r="BDR33" s="5"/>
      <c r="BDS33" s="5"/>
      <c r="BDT33" s="5"/>
      <c r="BDU33" s="5"/>
      <c r="BDV33" s="5"/>
      <c r="BDW33" s="5"/>
      <c r="BDX33" s="5"/>
      <c r="BDY33" s="5"/>
      <c r="BDZ33" s="5"/>
      <c r="BEA33" s="5"/>
      <c r="BEB33" s="5"/>
      <c r="BEC33" s="5"/>
      <c r="BED33" s="5"/>
      <c r="BEE33" s="5"/>
      <c r="BEF33" s="5"/>
      <c r="BEG33" s="5"/>
      <c r="BEH33" s="5"/>
      <c r="BEI33" s="5"/>
      <c r="BEJ33" s="5"/>
      <c r="BEK33" s="5"/>
      <c r="BEL33" s="5"/>
      <c r="BEM33" s="5"/>
      <c r="BEN33" s="5"/>
      <c r="BEO33" s="5"/>
      <c r="BEP33" s="5"/>
      <c r="BEQ33" s="5"/>
      <c r="BER33" s="5"/>
      <c r="BES33" s="5"/>
      <c r="BET33" s="5"/>
      <c r="BEU33" s="5"/>
      <c r="BEV33" s="5"/>
      <c r="BEW33" s="5"/>
      <c r="BEX33" s="5"/>
      <c r="BEY33" s="5"/>
      <c r="BEZ33" s="5"/>
      <c r="BFA33" s="5"/>
      <c r="BFB33" s="5"/>
      <c r="BFC33" s="5"/>
      <c r="BFD33" s="5"/>
      <c r="BFE33" s="5"/>
      <c r="BFF33" s="5"/>
      <c r="BFG33" s="5"/>
      <c r="BFH33" s="5"/>
      <c r="BFI33" s="5"/>
      <c r="BFJ33" s="5"/>
      <c r="BFK33" s="5"/>
      <c r="BFL33" s="5"/>
      <c r="BFM33" s="5"/>
      <c r="BFN33" s="5"/>
      <c r="BFO33" s="5"/>
      <c r="BFP33" s="5"/>
      <c r="BFQ33" s="5"/>
      <c r="BFR33" s="5"/>
      <c r="BFS33" s="5"/>
      <c r="BFT33" s="5"/>
      <c r="BFU33" s="5"/>
      <c r="BFV33" s="5"/>
      <c r="BFW33" s="5"/>
      <c r="BFX33" s="5"/>
      <c r="BFY33" s="5"/>
      <c r="BFZ33" s="5"/>
      <c r="BGA33" s="5"/>
      <c r="BGB33" s="5"/>
      <c r="BGC33" s="5"/>
      <c r="BGD33" s="5"/>
      <c r="BGE33" s="5"/>
      <c r="BGF33" s="5"/>
      <c r="BGG33" s="5"/>
      <c r="BGH33" s="5"/>
      <c r="BGI33" s="5"/>
      <c r="BGJ33" s="5"/>
      <c r="BGK33" s="5"/>
      <c r="BGL33" s="5"/>
      <c r="BGM33" s="5"/>
      <c r="BGN33" s="5"/>
      <c r="BGO33" s="5"/>
      <c r="BGP33" s="5"/>
      <c r="BGQ33" s="5"/>
      <c r="BGR33" s="5"/>
      <c r="BGS33" s="5"/>
      <c r="BGT33" s="5"/>
      <c r="BGU33" s="5"/>
      <c r="BGV33" s="5"/>
      <c r="BGW33" s="5"/>
    </row>
    <row r="34" spans="2:1557" x14ac:dyDescent="0.2">
      <c r="B34" s="27"/>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c r="BGM34" s="5"/>
      <c r="BGN34" s="5"/>
      <c r="BGO34" s="5"/>
      <c r="BGP34" s="5"/>
      <c r="BGQ34" s="5"/>
      <c r="BGR34" s="5"/>
      <c r="BGS34" s="5"/>
      <c r="BGT34" s="5"/>
      <c r="BGU34" s="5"/>
      <c r="BGV34" s="5"/>
      <c r="BGW34" s="5"/>
    </row>
    <row r="35" spans="2:1557" x14ac:dyDescent="0.2">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c r="BGM35" s="5"/>
      <c r="BGN35" s="5"/>
      <c r="BGO35" s="5"/>
      <c r="BGP35" s="5"/>
      <c r="BGQ35" s="5"/>
      <c r="BGR35" s="5"/>
      <c r="BGS35" s="5"/>
      <c r="BGT35" s="5"/>
      <c r="BGU35" s="5"/>
      <c r="BGV35" s="5"/>
      <c r="BGW35" s="5"/>
    </row>
    <row r="36" spans="2:1557" x14ac:dyDescent="0.2">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c r="BGM36" s="5"/>
      <c r="BGN36" s="5"/>
      <c r="BGO36" s="5"/>
      <c r="BGP36" s="5"/>
      <c r="BGQ36" s="5"/>
      <c r="BGR36" s="5"/>
      <c r="BGS36" s="5"/>
      <c r="BGT36" s="5"/>
      <c r="BGU36" s="5"/>
      <c r="BGV36" s="5"/>
      <c r="BGW36" s="5"/>
    </row>
    <row r="37" spans="2:1557" x14ac:dyDescent="0.2">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c r="BGM37" s="5"/>
      <c r="BGN37" s="5"/>
      <c r="BGO37" s="5"/>
      <c r="BGP37" s="5"/>
      <c r="BGQ37" s="5"/>
      <c r="BGR37" s="5"/>
      <c r="BGS37" s="5"/>
      <c r="BGT37" s="5"/>
      <c r="BGU37" s="5"/>
      <c r="BGV37" s="5"/>
      <c r="BGW37" s="5"/>
    </row>
    <row r="38" spans="2:1557" x14ac:dyDescent="0.2">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c r="BGM38" s="5"/>
      <c r="BGN38" s="5"/>
      <c r="BGO38" s="5"/>
      <c r="BGP38" s="5"/>
      <c r="BGQ38" s="5"/>
      <c r="BGR38" s="5"/>
      <c r="BGS38" s="5"/>
      <c r="BGT38" s="5"/>
      <c r="BGU38" s="5"/>
      <c r="BGV38" s="5"/>
      <c r="BGW38" s="5"/>
    </row>
    <row r="39" spans="2:1557" x14ac:dyDescent="0.2">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c r="BGM39" s="5"/>
      <c r="BGN39" s="5"/>
      <c r="BGO39" s="5"/>
      <c r="BGP39" s="5"/>
      <c r="BGQ39" s="5"/>
      <c r="BGR39" s="5"/>
      <c r="BGS39" s="5"/>
      <c r="BGT39" s="5"/>
      <c r="BGU39" s="5"/>
      <c r="BGV39" s="5"/>
      <c r="BGW39" s="5"/>
    </row>
    <row r="40" spans="2:1557" x14ac:dyDescent="0.2">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c r="BGM40" s="5"/>
      <c r="BGN40" s="5"/>
      <c r="BGO40" s="5"/>
      <c r="BGP40" s="5"/>
      <c r="BGQ40" s="5"/>
      <c r="BGR40" s="5"/>
      <c r="BGS40" s="5"/>
      <c r="BGT40" s="5"/>
      <c r="BGU40" s="5"/>
      <c r="BGV40" s="5"/>
      <c r="BGW40" s="5"/>
    </row>
    <row r="41" spans="2:1557" x14ac:dyDescent="0.2">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c r="BGM41" s="5"/>
      <c r="BGN41" s="5"/>
      <c r="BGO41" s="5"/>
      <c r="BGP41" s="5"/>
      <c r="BGQ41" s="5"/>
      <c r="BGR41" s="5"/>
      <c r="BGS41" s="5"/>
      <c r="BGT41" s="5"/>
      <c r="BGU41" s="5"/>
      <c r="BGV41" s="5"/>
      <c r="BGW41" s="5"/>
    </row>
    <row r="42" spans="2:1557" x14ac:dyDescent="0.2">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c r="BGM42" s="5"/>
      <c r="BGN42" s="5"/>
      <c r="BGO42" s="5"/>
      <c r="BGP42" s="5"/>
      <c r="BGQ42" s="5"/>
      <c r="BGR42" s="5"/>
      <c r="BGS42" s="5"/>
      <c r="BGT42" s="5"/>
      <c r="BGU42" s="5"/>
      <c r="BGV42" s="5"/>
      <c r="BGW42" s="5"/>
    </row>
    <row r="43" spans="2:1557" x14ac:dyDescent="0.2">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c r="BGM43" s="5"/>
      <c r="BGN43" s="5"/>
      <c r="BGO43" s="5"/>
      <c r="BGP43" s="5"/>
      <c r="BGQ43" s="5"/>
      <c r="BGR43" s="5"/>
      <c r="BGS43" s="5"/>
      <c r="BGT43" s="5"/>
      <c r="BGU43" s="5"/>
      <c r="BGV43" s="5"/>
      <c r="BGW43" s="5"/>
    </row>
    <row r="44" spans="2:1557" x14ac:dyDescent="0.2">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c r="BGM44" s="5"/>
      <c r="BGN44" s="5"/>
      <c r="BGO44" s="5"/>
      <c r="BGP44" s="5"/>
      <c r="BGQ44" s="5"/>
      <c r="BGR44" s="5"/>
      <c r="BGS44" s="5"/>
      <c r="BGT44" s="5"/>
      <c r="BGU44" s="5"/>
      <c r="BGV44" s="5"/>
      <c r="BGW44" s="5"/>
    </row>
    <row r="45" spans="2:1557" x14ac:dyDescent="0.2">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c r="BGM45" s="5"/>
      <c r="BGN45" s="5"/>
      <c r="BGO45" s="5"/>
      <c r="BGP45" s="5"/>
      <c r="BGQ45" s="5"/>
      <c r="BGR45" s="5"/>
      <c r="BGS45" s="5"/>
      <c r="BGT45" s="5"/>
      <c r="BGU45" s="5"/>
      <c r="BGV45" s="5"/>
      <c r="BGW45" s="5"/>
    </row>
    <row r="46" spans="2:1557" x14ac:dyDescent="0.2">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c r="BGM46" s="5"/>
      <c r="BGN46" s="5"/>
      <c r="BGO46" s="5"/>
      <c r="BGP46" s="5"/>
      <c r="BGQ46" s="5"/>
      <c r="BGR46" s="5"/>
      <c r="BGS46" s="5"/>
      <c r="BGT46" s="5"/>
      <c r="BGU46" s="5"/>
      <c r="BGV46" s="5"/>
      <c r="BGW46" s="5"/>
    </row>
    <row r="47" spans="2:1557" x14ac:dyDescent="0.2">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c r="BGM47" s="5"/>
      <c r="BGN47" s="5"/>
      <c r="BGO47" s="5"/>
      <c r="BGP47" s="5"/>
      <c r="BGQ47" s="5"/>
      <c r="BGR47" s="5"/>
      <c r="BGS47" s="5"/>
      <c r="BGT47" s="5"/>
      <c r="BGU47" s="5"/>
      <c r="BGV47" s="5"/>
      <c r="BGW47" s="5"/>
    </row>
    <row r="48" spans="2:1557" x14ac:dyDescent="0.2">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c r="BGM48" s="5"/>
      <c r="BGN48" s="5"/>
      <c r="BGO48" s="5"/>
      <c r="BGP48" s="5"/>
      <c r="BGQ48" s="5"/>
      <c r="BGR48" s="5"/>
      <c r="BGS48" s="5"/>
      <c r="BGT48" s="5"/>
      <c r="BGU48" s="5"/>
      <c r="BGV48" s="5"/>
      <c r="BGW48" s="5"/>
    </row>
    <row r="49" spans="16:1557" x14ac:dyDescent="0.2">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c r="BGM49" s="5"/>
      <c r="BGN49" s="5"/>
      <c r="BGO49" s="5"/>
      <c r="BGP49" s="5"/>
      <c r="BGQ49" s="5"/>
      <c r="BGR49" s="5"/>
      <c r="BGS49" s="5"/>
      <c r="BGT49" s="5"/>
      <c r="BGU49" s="5"/>
      <c r="BGV49" s="5"/>
      <c r="BGW49" s="5"/>
    </row>
    <row r="50" spans="16:1557" x14ac:dyDescent="0.2">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c r="BGM50" s="5"/>
      <c r="BGN50" s="5"/>
      <c r="BGO50" s="5"/>
      <c r="BGP50" s="5"/>
      <c r="BGQ50" s="5"/>
      <c r="BGR50" s="5"/>
      <c r="BGS50" s="5"/>
      <c r="BGT50" s="5"/>
      <c r="BGU50" s="5"/>
      <c r="BGV50" s="5"/>
      <c r="BGW50" s="5"/>
    </row>
    <row r="51" spans="16:1557" x14ac:dyDescent="0.2">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c r="BGM51" s="5"/>
      <c r="BGN51" s="5"/>
      <c r="BGO51" s="5"/>
      <c r="BGP51" s="5"/>
      <c r="BGQ51" s="5"/>
      <c r="BGR51" s="5"/>
      <c r="BGS51" s="5"/>
      <c r="BGT51" s="5"/>
      <c r="BGU51" s="5"/>
      <c r="BGV51" s="5"/>
      <c r="BGW51" s="5"/>
    </row>
    <row r="52" spans="16:1557" x14ac:dyDescent="0.2">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c r="BGM52" s="5"/>
      <c r="BGN52" s="5"/>
      <c r="BGO52" s="5"/>
      <c r="BGP52" s="5"/>
      <c r="BGQ52" s="5"/>
      <c r="BGR52" s="5"/>
      <c r="BGS52" s="5"/>
      <c r="BGT52" s="5"/>
      <c r="BGU52" s="5"/>
      <c r="BGV52" s="5"/>
      <c r="BGW52" s="5"/>
    </row>
    <row r="53" spans="16:1557" x14ac:dyDescent="0.2">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c r="BGM53" s="5"/>
      <c r="BGN53" s="5"/>
      <c r="BGO53" s="5"/>
      <c r="BGP53" s="5"/>
      <c r="BGQ53" s="5"/>
      <c r="BGR53" s="5"/>
      <c r="BGS53" s="5"/>
      <c r="BGT53" s="5"/>
      <c r="BGU53" s="5"/>
      <c r="BGV53" s="5"/>
      <c r="BGW53" s="5"/>
    </row>
    <row r="54" spans="16:1557" x14ac:dyDescent="0.2">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c r="BGM54" s="5"/>
      <c r="BGN54" s="5"/>
      <c r="BGO54" s="5"/>
      <c r="BGP54" s="5"/>
      <c r="BGQ54" s="5"/>
      <c r="BGR54" s="5"/>
      <c r="BGS54" s="5"/>
      <c r="BGT54" s="5"/>
      <c r="BGU54" s="5"/>
      <c r="BGV54" s="5"/>
      <c r="BGW54" s="5"/>
    </row>
    <row r="55" spans="16:1557" x14ac:dyDescent="0.2">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c r="BGM55" s="5"/>
      <c r="BGN55" s="5"/>
      <c r="BGO55" s="5"/>
      <c r="BGP55" s="5"/>
      <c r="BGQ55" s="5"/>
      <c r="BGR55" s="5"/>
      <c r="BGS55" s="5"/>
      <c r="BGT55" s="5"/>
      <c r="BGU55" s="5"/>
      <c r="BGV55" s="5"/>
      <c r="BGW55" s="5"/>
    </row>
    <row r="56" spans="16:1557" x14ac:dyDescent="0.2">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c r="BGM56" s="5"/>
      <c r="BGN56" s="5"/>
      <c r="BGO56" s="5"/>
      <c r="BGP56" s="5"/>
      <c r="BGQ56" s="5"/>
      <c r="BGR56" s="5"/>
      <c r="BGS56" s="5"/>
      <c r="BGT56" s="5"/>
      <c r="BGU56" s="5"/>
      <c r="BGV56" s="5"/>
      <c r="BGW56" s="5"/>
    </row>
    <row r="57" spans="16:1557" x14ac:dyDescent="0.2">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c r="BGM57" s="5"/>
      <c r="BGN57" s="5"/>
      <c r="BGO57" s="5"/>
      <c r="BGP57" s="5"/>
      <c r="BGQ57" s="5"/>
      <c r="BGR57" s="5"/>
      <c r="BGS57" s="5"/>
      <c r="BGT57" s="5"/>
      <c r="BGU57" s="5"/>
      <c r="BGV57" s="5"/>
      <c r="BGW57" s="5"/>
    </row>
    <row r="58" spans="16:1557" x14ac:dyDescent="0.2">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c r="BGM58" s="5"/>
      <c r="BGN58" s="5"/>
      <c r="BGO58" s="5"/>
      <c r="BGP58" s="5"/>
      <c r="BGQ58" s="5"/>
      <c r="BGR58" s="5"/>
      <c r="BGS58" s="5"/>
      <c r="BGT58" s="5"/>
      <c r="BGU58" s="5"/>
      <c r="BGV58" s="5"/>
      <c r="BGW58" s="5"/>
    </row>
    <row r="59" spans="16:1557" x14ac:dyDescent="0.2">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c r="BGM59" s="5"/>
      <c r="BGN59" s="5"/>
      <c r="BGO59" s="5"/>
      <c r="BGP59" s="5"/>
      <c r="BGQ59" s="5"/>
      <c r="BGR59" s="5"/>
      <c r="BGS59" s="5"/>
      <c r="BGT59" s="5"/>
      <c r="BGU59" s="5"/>
      <c r="BGV59" s="5"/>
      <c r="BGW59" s="5"/>
    </row>
    <row r="60" spans="16:1557" x14ac:dyDescent="0.2">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c r="BGM60" s="5"/>
      <c r="BGN60" s="5"/>
      <c r="BGO60" s="5"/>
      <c r="BGP60" s="5"/>
      <c r="BGQ60" s="5"/>
      <c r="BGR60" s="5"/>
      <c r="BGS60" s="5"/>
      <c r="BGT60" s="5"/>
      <c r="BGU60" s="5"/>
      <c r="BGV60" s="5"/>
      <c r="BGW60" s="5"/>
    </row>
    <row r="61" spans="16:1557" x14ac:dyDescent="0.2">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c r="BGM61" s="5"/>
      <c r="BGN61" s="5"/>
      <c r="BGO61" s="5"/>
      <c r="BGP61" s="5"/>
      <c r="BGQ61" s="5"/>
      <c r="BGR61" s="5"/>
      <c r="BGS61" s="5"/>
      <c r="BGT61" s="5"/>
      <c r="BGU61" s="5"/>
      <c r="BGV61" s="5"/>
      <c r="BGW61" s="5"/>
    </row>
    <row r="62" spans="16:1557" x14ac:dyDescent="0.2">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c r="BGM62" s="5"/>
      <c r="BGN62" s="5"/>
      <c r="BGO62" s="5"/>
      <c r="BGP62" s="5"/>
      <c r="BGQ62" s="5"/>
      <c r="BGR62" s="5"/>
      <c r="BGS62" s="5"/>
      <c r="BGT62" s="5"/>
      <c r="BGU62" s="5"/>
      <c r="BGV62" s="5"/>
      <c r="BGW62" s="5"/>
    </row>
    <row r="63" spans="16:1557" x14ac:dyDescent="0.2">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c r="BGM63" s="5"/>
      <c r="BGN63" s="5"/>
      <c r="BGO63" s="5"/>
      <c r="BGP63" s="5"/>
      <c r="BGQ63" s="5"/>
      <c r="BGR63" s="5"/>
      <c r="BGS63" s="5"/>
      <c r="BGT63" s="5"/>
      <c r="BGU63" s="5"/>
      <c r="BGV63" s="5"/>
      <c r="BGW63" s="5"/>
    </row>
    <row r="64" spans="16:1557" x14ac:dyDescent="0.2">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c r="BGM64" s="5"/>
      <c r="BGN64" s="5"/>
      <c r="BGO64" s="5"/>
      <c r="BGP64" s="5"/>
      <c r="BGQ64" s="5"/>
      <c r="BGR64" s="5"/>
      <c r="BGS64" s="5"/>
      <c r="BGT64" s="5"/>
      <c r="BGU64" s="5"/>
      <c r="BGV64" s="5"/>
      <c r="BGW64" s="5"/>
    </row>
    <row r="65" spans="16:1557" x14ac:dyDescent="0.2">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c r="BGM65" s="5"/>
      <c r="BGN65" s="5"/>
      <c r="BGO65" s="5"/>
      <c r="BGP65" s="5"/>
      <c r="BGQ65" s="5"/>
      <c r="BGR65" s="5"/>
      <c r="BGS65" s="5"/>
      <c r="BGT65" s="5"/>
      <c r="BGU65" s="5"/>
      <c r="BGV65" s="5"/>
      <c r="BGW65" s="5"/>
    </row>
    <row r="66" spans="16:1557" x14ac:dyDescent="0.2">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c r="BGM66" s="5"/>
      <c r="BGN66" s="5"/>
      <c r="BGO66" s="5"/>
      <c r="BGP66" s="5"/>
      <c r="BGQ66" s="5"/>
      <c r="BGR66" s="5"/>
      <c r="BGS66" s="5"/>
      <c r="BGT66" s="5"/>
      <c r="BGU66" s="5"/>
      <c r="BGV66" s="5"/>
      <c r="BGW66" s="5"/>
    </row>
    <row r="67" spans="16:1557" x14ac:dyDescent="0.2">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c r="BGM67" s="5"/>
      <c r="BGN67" s="5"/>
      <c r="BGO67" s="5"/>
      <c r="BGP67" s="5"/>
      <c r="BGQ67" s="5"/>
      <c r="BGR67" s="5"/>
      <c r="BGS67" s="5"/>
      <c r="BGT67" s="5"/>
      <c r="BGU67" s="5"/>
      <c r="BGV67" s="5"/>
      <c r="BGW67" s="5"/>
    </row>
    <row r="68" spans="16:1557" x14ac:dyDescent="0.2">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c r="BGM68" s="5"/>
      <c r="BGN68" s="5"/>
      <c r="BGO68" s="5"/>
      <c r="BGP68" s="5"/>
      <c r="BGQ68" s="5"/>
      <c r="BGR68" s="5"/>
      <c r="BGS68" s="5"/>
      <c r="BGT68" s="5"/>
      <c r="BGU68" s="5"/>
      <c r="BGV68" s="5"/>
      <c r="BGW68" s="5"/>
    </row>
    <row r="69" spans="16:1557" x14ac:dyDescent="0.2">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c r="BGM69" s="5"/>
      <c r="BGN69" s="5"/>
      <c r="BGO69" s="5"/>
      <c r="BGP69" s="5"/>
      <c r="BGQ69" s="5"/>
      <c r="BGR69" s="5"/>
      <c r="BGS69" s="5"/>
      <c r="BGT69" s="5"/>
      <c r="BGU69" s="5"/>
      <c r="BGV69" s="5"/>
      <c r="BGW69" s="5"/>
    </row>
    <row r="70" spans="16:1557" x14ac:dyDescent="0.2">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c r="BGM70" s="5"/>
      <c r="BGN70" s="5"/>
      <c r="BGO70" s="5"/>
      <c r="BGP70" s="5"/>
      <c r="BGQ70" s="5"/>
      <c r="BGR70" s="5"/>
      <c r="BGS70" s="5"/>
      <c r="BGT70" s="5"/>
      <c r="BGU70" s="5"/>
      <c r="BGV70" s="5"/>
      <c r="BGW70" s="5"/>
    </row>
    <row r="71" spans="16:1557" x14ac:dyDescent="0.2">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c r="BGM71" s="5"/>
      <c r="BGN71" s="5"/>
      <c r="BGO71" s="5"/>
      <c r="BGP71" s="5"/>
      <c r="BGQ71" s="5"/>
      <c r="BGR71" s="5"/>
      <c r="BGS71" s="5"/>
      <c r="BGT71" s="5"/>
      <c r="BGU71" s="5"/>
      <c r="BGV71" s="5"/>
      <c r="BGW71" s="5"/>
    </row>
    <row r="72" spans="16:1557" x14ac:dyDescent="0.2">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c r="BGM72" s="5"/>
      <c r="BGN72" s="5"/>
      <c r="BGO72" s="5"/>
      <c r="BGP72" s="5"/>
      <c r="BGQ72" s="5"/>
      <c r="BGR72" s="5"/>
      <c r="BGS72" s="5"/>
      <c r="BGT72" s="5"/>
      <c r="BGU72" s="5"/>
      <c r="BGV72" s="5"/>
      <c r="BGW72" s="5"/>
    </row>
    <row r="73" spans="16:1557" x14ac:dyDescent="0.2">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c r="BGM73" s="5"/>
      <c r="BGN73" s="5"/>
      <c r="BGO73" s="5"/>
      <c r="BGP73" s="5"/>
      <c r="BGQ73" s="5"/>
      <c r="BGR73" s="5"/>
      <c r="BGS73" s="5"/>
      <c r="BGT73" s="5"/>
      <c r="BGU73" s="5"/>
      <c r="BGV73" s="5"/>
      <c r="BGW73" s="5"/>
    </row>
    <row r="74" spans="16:1557" x14ac:dyDescent="0.2">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c r="BGM74" s="5"/>
      <c r="BGN74" s="5"/>
      <c r="BGO74" s="5"/>
      <c r="BGP74" s="5"/>
      <c r="BGQ74" s="5"/>
      <c r="BGR74" s="5"/>
      <c r="BGS74" s="5"/>
      <c r="BGT74" s="5"/>
      <c r="BGU74" s="5"/>
      <c r="BGV74" s="5"/>
      <c r="BGW74" s="5"/>
    </row>
    <row r="75" spans="16:1557" x14ac:dyDescent="0.2">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c r="BGM75" s="5"/>
      <c r="BGN75" s="5"/>
      <c r="BGO75" s="5"/>
      <c r="BGP75" s="5"/>
      <c r="BGQ75" s="5"/>
      <c r="BGR75" s="5"/>
      <c r="BGS75" s="5"/>
      <c r="BGT75" s="5"/>
      <c r="BGU75" s="5"/>
      <c r="BGV75" s="5"/>
      <c r="BGW75" s="5"/>
    </row>
    <row r="76" spans="16:1557" x14ac:dyDescent="0.2">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c r="BGM76" s="5"/>
      <c r="BGN76" s="5"/>
      <c r="BGO76" s="5"/>
      <c r="BGP76" s="5"/>
      <c r="BGQ76" s="5"/>
      <c r="BGR76" s="5"/>
      <c r="BGS76" s="5"/>
      <c r="BGT76" s="5"/>
      <c r="BGU76" s="5"/>
      <c r="BGV76" s="5"/>
      <c r="BGW76" s="5"/>
    </row>
    <row r="77" spans="16:1557" x14ac:dyDescent="0.2">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c r="BGM77" s="5"/>
      <c r="BGN77" s="5"/>
      <c r="BGO77" s="5"/>
      <c r="BGP77" s="5"/>
      <c r="BGQ77" s="5"/>
      <c r="BGR77" s="5"/>
      <c r="BGS77" s="5"/>
      <c r="BGT77" s="5"/>
      <c r="BGU77" s="5"/>
      <c r="BGV77" s="5"/>
      <c r="BGW77" s="5"/>
    </row>
    <row r="78" spans="16:1557" x14ac:dyDescent="0.2">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c r="BGM78" s="5"/>
      <c r="BGN78" s="5"/>
      <c r="BGO78" s="5"/>
      <c r="BGP78" s="5"/>
      <c r="BGQ78" s="5"/>
      <c r="BGR78" s="5"/>
      <c r="BGS78" s="5"/>
      <c r="BGT78" s="5"/>
      <c r="BGU78" s="5"/>
      <c r="BGV78" s="5"/>
      <c r="BGW78" s="5"/>
    </row>
    <row r="79" spans="16:1557" x14ac:dyDescent="0.2">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c r="BGM79" s="5"/>
      <c r="BGN79" s="5"/>
      <c r="BGO79" s="5"/>
      <c r="BGP79" s="5"/>
      <c r="BGQ79" s="5"/>
      <c r="BGR79" s="5"/>
      <c r="BGS79" s="5"/>
      <c r="BGT79" s="5"/>
      <c r="BGU79" s="5"/>
      <c r="BGV79" s="5"/>
      <c r="BGW79" s="5"/>
    </row>
    <row r="80" spans="16:1557" x14ac:dyDescent="0.2">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c r="BGM80" s="5"/>
      <c r="BGN80" s="5"/>
      <c r="BGO80" s="5"/>
      <c r="BGP80" s="5"/>
      <c r="BGQ80" s="5"/>
      <c r="BGR80" s="5"/>
      <c r="BGS80" s="5"/>
      <c r="BGT80" s="5"/>
      <c r="BGU80" s="5"/>
      <c r="BGV80" s="5"/>
      <c r="BGW80" s="5"/>
    </row>
    <row r="81" spans="16:1557" x14ac:dyDescent="0.2">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c r="BGM81" s="5"/>
      <c r="BGN81" s="5"/>
      <c r="BGO81" s="5"/>
      <c r="BGP81" s="5"/>
      <c r="BGQ81" s="5"/>
      <c r="BGR81" s="5"/>
      <c r="BGS81" s="5"/>
      <c r="BGT81" s="5"/>
      <c r="BGU81" s="5"/>
      <c r="BGV81" s="5"/>
      <c r="BGW81" s="5"/>
    </row>
    <row r="82" spans="16:1557" x14ac:dyDescent="0.2">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c r="BGM82" s="5"/>
      <c r="BGN82" s="5"/>
      <c r="BGO82" s="5"/>
      <c r="BGP82" s="5"/>
      <c r="BGQ82" s="5"/>
      <c r="BGR82" s="5"/>
      <c r="BGS82" s="5"/>
      <c r="BGT82" s="5"/>
      <c r="BGU82" s="5"/>
      <c r="BGV82" s="5"/>
      <c r="BGW82" s="5"/>
    </row>
    <row r="83" spans="16:1557" x14ac:dyDescent="0.2">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c r="BGM83" s="5"/>
      <c r="BGN83" s="5"/>
      <c r="BGO83" s="5"/>
      <c r="BGP83" s="5"/>
      <c r="BGQ83" s="5"/>
      <c r="BGR83" s="5"/>
      <c r="BGS83" s="5"/>
      <c r="BGT83" s="5"/>
      <c r="BGU83" s="5"/>
      <c r="BGV83" s="5"/>
      <c r="BGW83" s="5"/>
    </row>
    <row r="84" spans="16:1557" x14ac:dyDescent="0.2">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c r="BGM84" s="5"/>
      <c r="BGN84" s="5"/>
      <c r="BGO84" s="5"/>
      <c r="BGP84" s="5"/>
      <c r="BGQ84" s="5"/>
      <c r="BGR84" s="5"/>
      <c r="BGS84" s="5"/>
      <c r="BGT84" s="5"/>
      <c r="BGU84" s="5"/>
      <c r="BGV84" s="5"/>
      <c r="BGW84" s="5"/>
    </row>
    <row r="85" spans="16:1557" x14ac:dyDescent="0.2">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c r="BGM85" s="5"/>
      <c r="BGN85" s="5"/>
      <c r="BGO85" s="5"/>
      <c r="BGP85" s="5"/>
      <c r="BGQ85" s="5"/>
      <c r="BGR85" s="5"/>
      <c r="BGS85" s="5"/>
      <c r="BGT85" s="5"/>
      <c r="BGU85" s="5"/>
      <c r="BGV85" s="5"/>
      <c r="BGW85" s="5"/>
    </row>
    <row r="86" spans="16:1557" x14ac:dyDescent="0.2">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c r="BGM86" s="5"/>
      <c r="BGN86" s="5"/>
      <c r="BGO86" s="5"/>
      <c r="BGP86" s="5"/>
      <c r="BGQ86" s="5"/>
      <c r="BGR86" s="5"/>
      <c r="BGS86" s="5"/>
      <c r="BGT86" s="5"/>
      <c r="BGU86" s="5"/>
      <c r="BGV86" s="5"/>
      <c r="BGW86" s="5"/>
    </row>
    <row r="87" spans="16:1557" x14ac:dyDescent="0.2">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c r="BGM87" s="5"/>
      <c r="BGN87" s="5"/>
      <c r="BGO87" s="5"/>
      <c r="BGP87" s="5"/>
      <c r="BGQ87" s="5"/>
      <c r="BGR87" s="5"/>
      <c r="BGS87" s="5"/>
      <c r="BGT87" s="5"/>
      <c r="BGU87" s="5"/>
      <c r="BGV87" s="5"/>
      <c r="BGW87" s="5"/>
    </row>
    <row r="88" spans="16:1557" x14ac:dyDescent="0.2">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c r="BGM88" s="5"/>
      <c r="BGN88" s="5"/>
      <c r="BGO88" s="5"/>
      <c r="BGP88" s="5"/>
      <c r="BGQ88" s="5"/>
      <c r="BGR88" s="5"/>
      <c r="BGS88" s="5"/>
      <c r="BGT88" s="5"/>
      <c r="BGU88" s="5"/>
      <c r="BGV88" s="5"/>
      <c r="BGW88" s="5"/>
    </row>
    <row r="89" spans="16:1557" x14ac:dyDescent="0.2">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c r="BGM89" s="5"/>
      <c r="BGN89" s="5"/>
      <c r="BGO89" s="5"/>
      <c r="BGP89" s="5"/>
      <c r="BGQ89" s="5"/>
      <c r="BGR89" s="5"/>
      <c r="BGS89" s="5"/>
      <c r="BGT89" s="5"/>
      <c r="BGU89" s="5"/>
      <c r="BGV89" s="5"/>
      <c r="BGW89" s="5"/>
    </row>
    <row r="90" spans="16:1557" x14ac:dyDescent="0.2">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c r="BGM90" s="5"/>
      <c r="BGN90" s="5"/>
      <c r="BGO90" s="5"/>
      <c r="BGP90" s="5"/>
      <c r="BGQ90" s="5"/>
      <c r="BGR90" s="5"/>
      <c r="BGS90" s="5"/>
      <c r="BGT90" s="5"/>
      <c r="BGU90" s="5"/>
      <c r="BGV90" s="5"/>
      <c r="BGW90" s="5"/>
    </row>
    <row r="91" spans="16:1557" x14ac:dyDescent="0.2">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c r="BGM91" s="5"/>
      <c r="BGN91" s="5"/>
      <c r="BGO91" s="5"/>
      <c r="BGP91" s="5"/>
      <c r="BGQ91" s="5"/>
      <c r="BGR91" s="5"/>
      <c r="BGS91" s="5"/>
      <c r="BGT91" s="5"/>
      <c r="BGU91" s="5"/>
      <c r="BGV91" s="5"/>
      <c r="BGW91" s="5"/>
    </row>
    <row r="92" spans="16:1557" x14ac:dyDescent="0.2">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c r="BGM92" s="5"/>
      <c r="BGN92" s="5"/>
      <c r="BGO92" s="5"/>
      <c r="BGP92" s="5"/>
      <c r="BGQ92" s="5"/>
      <c r="BGR92" s="5"/>
      <c r="BGS92" s="5"/>
      <c r="BGT92" s="5"/>
      <c r="BGU92" s="5"/>
      <c r="BGV92" s="5"/>
      <c r="BGW92" s="5"/>
    </row>
    <row r="93" spans="16:1557" x14ac:dyDescent="0.2">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c r="BGM93" s="5"/>
      <c r="BGN93" s="5"/>
      <c r="BGO93" s="5"/>
      <c r="BGP93" s="5"/>
      <c r="BGQ93" s="5"/>
      <c r="BGR93" s="5"/>
      <c r="BGS93" s="5"/>
      <c r="BGT93" s="5"/>
      <c r="BGU93" s="5"/>
      <c r="BGV93" s="5"/>
      <c r="BGW93" s="5"/>
    </row>
    <row r="94" spans="16:1557" x14ac:dyDescent="0.2">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row>
    <row r="95" spans="16:1557" x14ac:dyDescent="0.2">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row>
    <row r="96" spans="16:1557" x14ac:dyDescent="0.2">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row>
    <row r="97" spans="16:1557" x14ac:dyDescent="0.2">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row>
    <row r="98" spans="16:1557" x14ac:dyDescent="0.2">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c r="BGM98" s="5"/>
      <c r="BGN98" s="5"/>
      <c r="BGO98" s="5"/>
      <c r="BGP98" s="5"/>
      <c r="BGQ98" s="5"/>
      <c r="BGR98" s="5"/>
      <c r="BGS98" s="5"/>
      <c r="BGT98" s="5"/>
      <c r="BGU98" s="5"/>
      <c r="BGV98" s="5"/>
      <c r="BGW98" s="5"/>
    </row>
    <row r="99" spans="16:1557" x14ac:dyDescent="0.2">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c r="BGM99" s="5"/>
      <c r="BGN99" s="5"/>
      <c r="BGO99" s="5"/>
      <c r="BGP99" s="5"/>
      <c r="BGQ99" s="5"/>
      <c r="BGR99" s="5"/>
      <c r="BGS99" s="5"/>
      <c r="BGT99" s="5"/>
      <c r="BGU99" s="5"/>
      <c r="BGV99" s="5"/>
      <c r="BGW99" s="5"/>
    </row>
    <row r="100" spans="16:1557" x14ac:dyDescent="0.2">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c r="BGM100" s="5"/>
      <c r="BGN100" s="5"/>
      <c r="BGO100" s="5"/>
      <c r="BGP100" s="5"/>
      <c r="BGQ100" s="5"/>
      <c r="BGR100" s="5"/>
      <c r="BGS100" s="5"/>
      <c r="BGT100" s="5"/>
      <c r="BGU100" s="5"/>
      <c r="BGV100" s="5"/>
      <c r="BGW100" s="5"/>
    </row>
    <row r="101" spans="16:1557" x14ac:dyDescent="0.2">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c r="BGM101" s="5"/>
      <c r="BGN101" s="5"/>
      <c r="BGO101" s="5"/>
      <c r="BGP101" s="5"/>
      <c r="BGQ101" s="5"/>
      <c r="BGR101" s="5"/>
      <c r="BGS101" s="5"/>
      <c r="BGT101" s="5"/>
      <c r="BGU101" s="5"/>
      <c r="BGV101" s="5"/>
      <c r="BGW101" s="5"/>
    </row>
    <row r="102" spans="16:1557" x14ac:dyDescent="0.2">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c r="BGM102" s="5"/>
      <c r="BGN102" s="5"/>
      <c r="BGO102" s="5"/>
      <c r="BGP102" s="5"/>
      <c r="BGQ102" s="5"/>
      <c r="BGR102" s="5"/>
      <c r="BGS102" s="5"/>
      <c r="BGT102" s="5"/>
      <c r="BGU102" s="5"/>
      <c r="BGV102" s="5"/>
      <c r="BGW102" s="5"/>
    </row>
    <row r="103" spans="16:1557" x14ac:dyDescent="0.2">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c r="BGM103" s="5"/>
      <c r="BGN103" s="5"/>
      <c r="BGO103" s="5"/>
      <c r="BGP103" s="5"/>
      <c r="BGQ103" s="5"/>
      <c r="BGR103" s="5"/>
      <c r="BGS103" s="5"/>
      <c r="BGT103" s="5"/>
      <c r="BGU103" s="5"/>
      <c r="BGV103" s="5"/>
      <c r="BGW103" s="5"/>
    </row>
    <row r="104" spans="16:1557" x14ac:dyDescent="0.2">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c r="BGM104" s="5"/>
      <c r="BGN104" s="5"/>
      <c r="BGO104" s="5"/>
      <c r="BGP104" s="5"/>
      <c r="BGQ104" s="5"/>
      <c r="BGR104" s="5"/>
      <c r="BGS104" s="5"/>
      <c r="BGT104" s="5"/>
      <c r="BGU104" s="5"/>
      <c r="BGV104" s="5"/>
      <c r="BGW104" s="5"/>
    </row>
    <row r="105" spans="16:1557" x14ac:dyDescent="0.2">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c r="BGM105" s="5"/>
      <c r="BGN105" s="5"/>
      <c r="BGO105" s="5"/>
      <c r="BGP105" s="5"/>
      <c r="BGQ105" s="5"/>
      <c r="BGR105" s="5"/>
      <c r="BGS105" s="5"/>
      <c r="BGT105" s="5"/>
      <c r="BGU105" s="5"/>
      <c r="BGV105" s="5"/>
      <c r="BGW105" s="5"/>
    </row>
    <row r="106" spans="16:1557" x14ac:dyDescent="0.2">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c r="BGM106" s="5"/>
      <c r="BGN106" s="5"/>
      <c r="BGO106" s="5"/>
      <c r="BGP106" s="5"/>
      <c r="BGQ106" s="5"/>
      <c r="BGR106" s="5"/>
      <c r="BGS106" s="5"/>
      <c r="BGT106" s="5"/>
      <c r="BGU106" s="5"/>
      <c r="BGV106" s="5"/>
      <c r="BGW106" s="5"/>
    </row>
    <row r="107" spans="16:1557" x14ac:dyDescent="0.2">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c r="BGM107" s="5"/>
      <c r="BGN107" s="5"/>
      <c r="BGO107" s="5"/>
      <c r="BGP107" s="5"/>
      <c r="BGQ107" s="5"/>
      <c r="BGR107" s="5"/>
      <c r="BGS107" s="5"/>
      <c r="BGT107" s="5"/>
      <c r="BGU107" s="5"/>
      <c r="BGV107" s="5"/>
      <c r="BGW107" s="5"/>
    </row>
    <row r="108" spans="16:1557" x14ac:dyDescent="0.2">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c r="BGM108" s="5"/>
      <c r="BGN108" s="5"/>
      <c r="BGO108" s="5"/>
      <c r="BGP108" s="5"/>
      <c r="BGQ108" s="5"/>
      <c r="BGR108" s="5"/>
      <c r="BGS108" s="5"/>
      <c r="BGT108" s="5"/>
      <c r="BGU108" s="5"/>
      <c r="BGV108" s="5"/>
      <c r="BGW108" s="5"/>
    </row>
    <row r="109" spans="16:1557" x14ac:dyDescent="0.2">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c r="BGM109" s="5"/>
      <c r="BGN109" s="5"/>
      <c r="BGO109" s="5"/>
      <c r="BGP109" s="5"/>
      <c r="BGQ109" s="5"/>
      <c r="BGR109" s="5"/>
      <c r="BGS109" s="5"/>
      <c r="BGT109" s="5"/>
      <c r="BGU109" s="5"/>
      <c r="BGV109" s="5"/>
      <c r="BGW109" s="5"/>
    </row>
    <row r="110" spans="16:1557" x14ac:dyDescent="0.2">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c r="BGM110" s="5"/>
      <c r="BGN110" s="5"/>
      <c r="BGO110" s="5"/>
      <c r="BGP110" s="5"/>
      <c r="BGQ110" s="5"/>
      <c r="BGR110" s="5"/>
      <c r="BGS110" s="5"/>
      <c r="BGT110" s="5"/>
      <c r="BGU110" s="5"/>
      <c r="BGV110" s="5"/>
      <c r="BGW110" s="5"/>
    </row>
    <row r="111" spans="16:1557" x14ac:dyDescent="0.2">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c r="BGM111" s="5"/>
      <c r="BGN111" s="5"/>
      <c r="BGO111" s="5"/>
      <c r="BGP111" s="5"/>
      <c r="BGQ111" s="5"/>
      <c r="BGR111" s="5"/>
      <c r="BGS111" s="5"/>
      <c r="BGT111" s="5"/>
      <c r="BGU111" s="5"/>
      <c r="BGV111" s="5"/>
      <c r="BGW111" s="5"/>
    </row>
    <row r="112" spans="16:1557" x14ac:dyDescent="0.2">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c r="BGM112" s="5"/>
      <c r="BGN112" s="5"/>
      <c r="BGO112" s="5"/>
      <c r="BGP112" s="5"/>
      <c r="BGQ112" s="5"/>
      <c r="BGR112" s="5"/>
      <c r="BGS112" s="5"/>
      <c r="BGT112" s="5"/>
      <c r="BGU112" s="5"/>
      <c r="BGV112" s="5"/>
      <c r="BGW112" s="5"/>
    </row>
    <row r="113" spans="16:1557" x14ac:dyDescent="0.2">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c r="BGM113" s="5"/>
      <c r="BGN113" s="5"/>
      <c r="BGO113" s="5"/>
      <c r="BGP113" s="5"/>
      <c r="BGQ113" s="5"/>
      <c r="BGR113" s="5"/>
      <c r="BGS113" s="5"/>
      <c r="BGT113" s="5"/>
      <c r="BGU113" s="5"/>
      <c r="BGV113" s="5"/>
      <c r="BGW113" s="5"/>
    </row>
    <row r="114" spans="16:1557" x14ac:dyDescent="0.2">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c r="BGM114" s="5"/>
      <c r="BGN114" s="5"/>
      <c r="BGO114" s="5"/>
      <c r="BGP114" s="5"/>
      <c r="BGQ114" s="5"/>
      <c r="BGR114" s="5"/>
      <c r="BGS114" s="5"/>
      <c r="BGT114" s="5"/>
      <c r="BGU114" s="5"/>
      <c r="BGV114" s="5"/>
      <c r="BGW114" s="5"/>
    </row>
    <row r="115" spans="16:1557" x14ac:dyDescent="0.2">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c r="BGM115" s="5"/>
      <c r="BGN115" s="5"/>
      <c r="BGO115" s="5"/>
      <c r="BGP115" s="5"/>
      <c r="BGQ115" s="5"/>
      <c r="BGR115" s="5"/>
      <c r="BGS115" s="5"/>
      <c r="BGT115" s="5"/>
      <c r="BGU115" s="5"/>
      <c r="BGV115" s="5"/>
      <c r="BGW115" s="5"/>
    </row>
    <row r="116" spans="16:1557" x14ac:dyDescent="0.2">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c r="BGM116" s="5"/>
      <c r="BGN116" s="5"/>
      <c r="BGO116" s="5"/>
      <c r="BGP116" s="5"/>
      <c r="BGQ116" s="5"/>
      <c r="BGR116" s="5"/>
      <c r="BGS116" s="5"/>
      <c r="BGT116" s="5"/>
      <c r="BGU116" s="5"/>
      <c r="BGV116" s="5"/>
      <c r="BGW116" s="5"/>
    </row>
    <row r="117" spans="16:1557" x14ac:dyDescent="0.2">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c r="BGM117" s="5"/>
      <c r="BGN117" s="5"/>
      <c r="BGO117" s="5"/>
      <c r="BGP117" s="5"/>
      <c r="BGQ117" s="5"/>
      <c r="BGR117" s="5"/>
      <c r="BGS117" s="5"/>
      <c r="BGT117" s="5"/>
      <c r="BGU117" s="5"/>
      <c r="BGV117" s="5"/>
      <c r="BGW117" s="5"/>
    </row>
    <row r="118" spans="16:1557" x14ac:dyDescent="0.2">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c r="BGM118" s="5"/>
      <c r="BGN118" s="5"/>
      <c r="BGO118" s="5"/>
      <c r="BGP118" s="5"/>
      <c r="BGQ118" s="5"/>
      <c r="BGR118" s="5"/>
      <c r="BGS118" s="5"/>
      <c r="BGT118" s="5"/>
      <c r="BGU118" s="5"/>
      <c r="BGV118" s="5"/>
      <c r="BGW118" s="5"/>
    </row>
    <row r="119" spans="16:1557" x14ac:dyDescent="0.2">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c r="BGM119" s="5"/>
      <c r="BGN119" s="5"/>
      <c r="BGO119" s="5"/>
      <c r="BGP119" s="5"/>
      <c r="BGQ119" s="5"/>
      <c r="BGR119" s="5"/>
      <c r="BGS119" s="5"/>
      <c r="BGT119" s="5"/>
      <c r="BGU119" s="5"/>
      <c r="BGV119" s="5"/>
      <c r="BGW119" s="5"/>
    </row>
    <row r="120" spans="16:1557" x14ac:dyDescent="0.2">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c r="BGM120" s="5"/>
      <c r="BGN120" s="5"/>
      <c r="BGO120" s="5"/>
      <c r="BGP120" s="5"/>
      <c r="BGQ120" s="5"/>
      <c r="BGR120" s="5"/>
      <c r="BGS120" s="5"/>
      <c r="BGT120" s="5"/>
      <c r="BGU120" s="5"/>
      <c r="BGV120" s="5"/>
      <c r="BGW120" s="5"/>
    </row>
    <row r="121" spans="16:1557" x14ac:dyDescent="0.2">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c r="BGM121" s="5"/>
      <c r="BGN121" s="5"/>
      <c r="BGO121" s="5"/>
      <c r="BGP121" s="5"/>
      <c r="BGQ121" s="5"/>
      <c r="BGR121" s="5"/>
      <c r="BGS121" s="5"/>
      <c r="BGT121" s="5"/>
      <c r="BGU121" s="5"/>
      <c r="BGV121" s="5"/>
      <c r="BGW121" s="5"/>
    </row>
    <row r="122" spans="16:1557" x14ac:dyDescent="0.2">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c r="BGM122" s="5"/>
      <c r="BGN122" s="5"/>
      <c r="BGO122" s="5"/>
      <c r="BGP122" s="5"/>
      <c r="BGQ122" s="5"/>
      <c r="BGR122" s="5"/>
      <c r="BGS122" s="5"/>
      <c r="BGT122" s="5"/>
      <c r="BGU122" s="5"/>
      <c r="BGV122" s="5"/>
      <c r="BGW122" s="5"/>
    </row>
    <row r="123" spans="16:1557" x14ac:dyDescent="0.2">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c r="BGM123" s="5"/>
      <c r="BGN123" s="5"/>
      <c r="BGO123" s="5"/>
      <c r="BGP123" s="5"/>
      <c r="BGQ123" s="5"/>
      <c r="BGR123" s="5"/>
      <c r="BGS123" s="5"/>
      <c r="BGT123" s="5"/>
      <c r="BGU123" s="5"/>
      <c r="BGV123" s="5"/>
      <c r="BGW123" s="5"/>
    </row>
    <row r="124" spans="16:1557" x14ac:dyDescent="0.2">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c r="BGM124" s="5"/>
      <c r="BGN124" s="5"/>
      <c r="BGO124" s="5"/>
      <c r="BGP124" s="5"/>
      <c r="BGQ124" s="5"/>
      <c r="BGR124" s="5"/>
      <c r="BGS124" s="5"/>
      <c r="BGT124" s="5"/>
      <c r="BGU124" s="5"/>
      <c r="BGV124" s="5"/>
      <c r="BGW124" s="5"/>
    </row>
    <row r="125" spans="16:1557" x14ac:dyDescent="0.2">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c r="BGM125" s="5"/>
      <c r="BGN125" s="5"/>
      <c r="BGO125" s="5"/>
      <c r="BGP125" s="5"/>
      <c r="BGQ125" s="5"/>
      <c r="BGR125" s="5"/>
      <c r="BGS125" s="5"/>
      <c r="BGT125" s="5"/>
      <c r="BGU125" s="5"/>
      <c r="BGV125" s="5"/>
      <c r="BGW125" s="5"/>
    </row>
    <row r="126" spans="16:1557" x14ac:dyDescent="0.2">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c r="BGM126" s="5"/>
      <c r="BGN126" s="5"/>
      <c r="BGO126" s="5"/>
      <c r="BGP126" s="5"/>
      <c r="BGQ126" s="5"/>
      <c r="BGR126" s="5"/>
      <c r="BGS126" s="5"/>
      <c r="BGT126" s="5"/>
      <c r="BGU126" s="5"/>
      <c r="BGV126" s="5"/>
      <c r="BGW126" s="5"/>
    </row>
    <row r="127" spans="16:1557" x14ac:dyDescent="0.2">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c r="BGM127" s="5"/>
      <c r="BGN127" s="5"/>
      <c r="BGO127" s="5"/>
      <c r="BGP127" s="5"/>
      <c r="BGQ127" s="5"/>
      <c r="BGR127" s="5"/>
      <c r="BGS127" s="5"/>
      <c r="BGT127" s="5"/>
      <c r="BGU127" s="5"/>
      <c r="BGV127" s="5"/>
      <c r="BGW127" s="5"/>
    </row>
    <row r="128" spans="16:1557" x14ac:dyDescent="0.2">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c r="BGM128" s="5"/>
      <c r="BGN128" s="5"/>
      <c r="BGO128" s="5"/>
      <c r="BGP128" s="5"/>
      <c r="BGQ128" s="5"/>
      <c r="BGR128" s="5"/>
      <c r="BGS128" s="5"/>
      <c r="BGT128" s="5"/>
      <c r="BGU128" s="5"/>
      <c r="BGV128" s="5"/>
      <c r="BGW128" s="5"/>
    </row>
    <row r="129" spans="16:1557" x14ac:dyDescent="0.2">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c r="BGM129" s="5"/>
      <c r="BGN129" s="5"/>
      <c r="BGO129" s="5"/>
      <c r="BGP129" s="5"/>
      <c r="BGQ129" s="5"/>
      <c r="BGR129" s="5"/>
      <c r="BGS129" s="5"/>
      <c r="BGT129" s="5"/>
      <c r="BGU129" s="5"/>
      <c r="BGV129" s="5"/>
      <c r="BGW129" s="5"/>
    </row>
    <row r="130" spans="16:1557" x14ac:dyDescent="0.2">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c r="BGM130" s="5"/>
      <c r="BGN130" s="5"/>
      <c r="BGO130" s="5"/>
      <c r="BGP130" s="5"/>
      <c r="BGQ130" s="5"/>
      <c r="BGR130" s="5"/>
      <c r="BGS130" s="5"/>
      <c r="BGT130" s="5"/>
      <c r="BGU130" s="5"/>
      <c r="BGV130" s="5"/>
      <c r="BGW130" s="5"/>
    </row>
    <row r="131" spans="16:1557" x14ac:dyDescent="0.2">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c r="BGM131" s="5"/>
      <c r="BGN131" s="5"/>
      <c r="BGO131" s="5"/>
      <c r="BGP131" s="5"/>
      <c r="BGQ131" s="5"/>
      <c r="BGR131" s="5"/>
      <c r="BGS131" s="5"/>
      <c r="BGT131" s="5"/>
      <c r="BGU131" s="5"/>
      <c r="BGV131" s="5"/>
      <c r="BGW131" s="5"/>
    </row>
    <row r="132" spans="16:1557" x14ac:dyDescent="0.2">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c r="BGM132" s="5"/>
      <c r="BGN132" s="5"/>
      <c r="BGO132" s="5"/>
      <c r="BGP132" s="5"/>
      <c r="BGQ132" s="5"/>
      <c r="BGR132" s="5"/>
      <c r="BGS132" s="5"/>
      <c r="BGT132" s="5"/>
      <c r="BGU132" s="5"/>
      <c r="BGV132" s="5"/>
      <c r="BGW132" s="5"/>
    </row>
    <row r="133" spans="16:1557" x14ac:dyDescent="0.2">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c r="BGM133" s="5"/>
      <c r="BGN133" s="5"/>
      <c r="BGO133" s="5"/>
      <c r="BGP133" s="5"/>
      <c r="BGQ133" s="5"/>
      <c r="BGR133" s="5"/>
      <c r="BGS133" s="5"/>
      <c r="BGT133" s="5"/>
      <c r="BGU133" s="5"/>
      <c r="BGV133" s="5"/>
      <c r="BGW133" s="5"/>
    </row>
    <row r="134" spans="16:1557" x14ac:dyDescent="0.2">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c r="BGM134" s="5"/>
      <c r="BGN134" s="5"/>
      <c r="BGO134" s="5"/>
      <c r="BGP134" s="5"/>
      <c r="BGQ134" s="5"/>
      <c r="BGR134" s="5"/>
      <c r="BGS134" s="5"/>
      <c r="BGT134" s="5"/>
      <c r="BGU134" s="5"/>
      <c r="BGV134" s="5"/>
      <c r="BGW134" s="5"/>
    </row>
    <row r="135" spans="16:1557" x14ac:dyDescent="0.2">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c r="BGM135" s="5"/>
      <c r="BGN135" s="5"/>
      <c r="BGO135" s="5"/>
      <c r="BGP135" s="5"/>
      <c r="BGQ135" s="5"/>
      <c r="BGR135" s="5"/>
      <c r="BGS135" s="5"/>
      <c r="BGT135" s="5"/>
      <c r="BGU135" s="5"/>
      <c r="BGV135" s="5"/>
      <c r="BGW135" s="5"/>
    </row>
    <row r="136" spans="16:1557" x14ac:dyDescent="0.2">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c r="BGM136" s="5"/>
      <c r="BGN136" s="5"/>
      <c r="BGO136" s="5"/>
      <c r="BGP136" s="5"/>
      <c r="BGQ136" s="5"/>
      <c r="BGR136" s="5"/>
      <c r="BGS136" s="5"/>
      <c r="BGT136" s="5"/>
      <c r="BGU136" s="5"/>
      <c r="BGV136" s="5"/>
      <c r="BGW136" s="5"/>
    </row>
    <row r="137" spans="16:1557" x14ac:dyDescent="0.2">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c r="BGM137" s="5"/>
      <c r="BGN137" s="5"/>
      <c r="BGO137" s="5"/>
      <c r="BGP137" s="5"/>
      <c r="BGQ137" s="5"/>
      <c r="BGR137" s="5"/>
      <c r="BGS137" s="5"/>
      <c r="BGT137" s="5"/>
      <c r="BGU137" s="5"/>
      <c r="BGV137" s="5"/>
      <c r="BGW137" s="5"/>
    </row>
    <row r="138" spans="16:1557" x14ac:dyDescent="0.2">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c r="BGM138" s="5"/>
      <c r="BGN138" s="5"/>
      <c r="BGO138" s="5"/>
      <c r="BGP138" s="5"/>
      <c r="BGQ138" s="5"/>
      <c r="BGR138" s="5"/>
      <c r="BGS138" s="5"/>
      <c r="BGT138" s="5"/>
      <c r="BGU138" s="5"/>
      <c r="BGV138" s="5"/>
      <c r="BGW138" s="5"/>
    </row>
    <row r="139" spans="16:1557" x14ac:dyDescent="0.2">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c r="BGM139" s="5"/>
      <c r="BGN139" s="5"/>
      <c r="BGO139" s="5"/>
      <c r="BGP139" s="5"/>
      <c r="BGQ139" s="5"/>
      <c r="BGR139" s="5"/>
      <c r="BGS139" s="5"/>
      <c r="BGT139" s="5"/>
      <c r="BGU139" s="5"/>
      <c r="BGV139" s="5"/>
      <c r="BGW139" s="5"/>
    </row>
    <row r="140" spans="16:1557" x14ac:dyDescent="0.2">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c r="BGM140" s="5"/>
      <c r="BGN140" s="5"/>
      <c r="BGO140" s="5"/>
      <c r="BGP140" s="5"/>
      <c r="BGQ140" s="5"/>
      <c r="BGR140" s="5"/>
      <c r="BGS140" s="5"/>
      <c r="BGT140" s="5"/>
      <c r="BGU140" s="5"/>
      <c r="BGV140" s="5"/>
      <c r="BGW140" s="5"/>
    </row>
    <row r="141" spans="16:1557" x14ac:dyDescent="0.2">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c r="BGM141" s="5"/>
      <c r="BGN141" s="5"/>
      <c r="BGO141" s="5"/>
      <c r="BGP141" s="5"/>
      <c r="BGQ141" s="5"/>
      <c r="BGR141" s="5"/>
      <c r="BGS141" s="5"/>
      <c r="BGT141" s="5"/>
      <c r="BGU141" s="5"/>
      <c r="BGV141" s="5"/>
      <c r="BGW141" s="5"/>
    </row>
    <row r="142" spans="16:1557" x14ac:dyDescent="0.2">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c r="BGM142" s="5"/>
      <c r="BGN142" s="5"/>
      <c r="BGO142" s="5"/>
      <c r="BGP142" s="5"/>
      <c r="BGQ142" s="5"/>
      <c r="BGR142" s="5"/>
      <c r="BGS142" s="5"/>
      <c r="BGT142" s="5"/>
      <c r="BGU142" s="5"/>
      <c r="BGV142" s="5"/>
      <c r="BGW142" s="5"/>
    </row>
    <row r="143" spans="16:1557" x14ac:dyDescent="0.2">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c r="BGM143" s="5"/>
      <c r="BGN143" s="5"/>
      <c r="BGO143" s="5"/>
      <c r="BGP143" s="5"/>
      <c r="BGQ143" s="5"/>
      <c r="BGR143" s="5"/>
      <c r="BGS143" s="5"/>
      <c r="BGT143" s="5"/>
      <c r="BGU143" s="5"/>
      <c r="BGV143" s="5"/>
      <c r="BGW143" s="5"/>
    </row>
    <row r="144" spans="16:1557" x14ac:dyDescent="0.2">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c r="BGM144" s="5"/>
      <c r="BGN144" s="5"/>
      <c r="BGO144" s="5"/>
      <c r="BGP144" s="5"/>
      <c r="BGQ144" s="5"/>
      <c r="BGR144" s="5"/>
      <c r="BGS144" s="5"/>
      <c r="BGT144" s="5"/>
      <c r="BGU144" s="5"/>
      <c r="BGV144" s="5"/>
      <c r="BGW144" s="5"/>
    </row>
    <row r="145" spans="16:1557" x14ac:dyDescent="0.2">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c r="BGM145" s="5"/>
      <c r="BGN145" s="5"/>
      <c r="BGO145" s="5"/>
      <c r="BGP145" s="5"/>
      <c r="BGQ145" s="5"/>
      <c r="BGR145" s="5"/>
      <c r="BGS145" s="5"/>
      <c r="BGT145" s="5"/>
      <c r="BGU145" s="5"/>
      <c r="BGV145" s="5"/>
      <c r="BGW145" s="5"/>
    </row>
    <row r="146" spans="16:1557" x14ac:dyDescent="0.2">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c r="BGM146" s="5"/>
      <c r="BGN146" s="5"/>
      <c r="BGO146" s="5"/>
      <c r="BGP146" s="5"/>
      <c r="BGQ146" s="5"/>
      <c r="BGR146" s="5"/>
      <c r="BGS146" s="5"/>
      <c r="BGT146" s="5"/>
      <c r="BGU146" s="5"/>
      <c r="BGV146" s="5"/>
      <c r="BGW146" s="5"/>
    </row>
    <row r="147" spans="16:1557" x14ac:dyDescent="0.2">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c r="BGM147" s="5"/>
      <c r="BGN147" s="5"/>
      <c r="BGO147" s="5"/>
      <c r="BGP147" s="5"/>
      <c r="BGQ147" s="5"/>
      <c r="BGR147" s="5"/>
      <c r="BGS147" s="5"/>
      <c r="BGT147" s="5"/>
      <c r="BGU147" s="5"/>
      <c r="BGV147" s="5"/>
      <c r="BGW147" s="5"/>
    </row>
    <row r="148" spans="16:1557" x14ac:dyDescent="0.2">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c r="BGM148" s="5"/>
      <c r="BGN148" s="5"/>
      <c r="BGO148" s="5"/>
      <c r="BGP148" s="5"/>
      <c r="BGQ148" s="5"/>
      <c r="BGR148" s="5"/>
      <c r="BGS148" s="5"/>
      <c r="BGT148" s="5"/>
      <c r="BGU148" s="5"/>
      <c r="BGV148" s="5"/>
      <c r="BGW148" s="5"/>
    </row>
    <row r="149" spans="16:1557" x14ac:dyDescent="0.2">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c r="BGM149" s="5"/>
      <c r="BGN149" s="5"/>
      <c r="BGO149" s="5"/>
      <c r="BGP149" s="5"/>
      <c r="BGQ149" s="5"/>
      <c r="BGR149" s="5"/>
      <c r="BGS149" s="5"/>
      <c r="BGT149" s="5"/>
      <c r="BGU149" s="5"/>
      <c r="BGV149" s="5"/>
      <c r="BGW149" s="5"/>
    </row>
    <row r="150" spans="16:1557" x14ac:dyDescent="0.2">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c r="BGM150" s="5"/>
      <c r="BGN150" s="5"/>
      <c r="BGO150" s="5"/>
      <c r="BGP150" s="5"/>
      <c r="BGQ150" s="5"/>
      <c r="BGR150" s="5"/>
      <c r="BGS150" s="5"/>
      <c r="BGT150" s="5"/>
      <c r="BGU150" s="5"/>
      <c r="BGV150" s="5"/>
      <c r="BGW150" s="5"/>
    </row>
    <row r="151" spans="16:1557" x14ac:dyDescent="0.2">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c r="BGM151" s="5"/>
      <c r="BGN151" s="5"/>
      <c r="BGO151" s="5"/>
      <c r="BGP151" s="5"/>
      <c r="BGQ151" s="5"/>
      <c r="BGR151" s="5"/>
      <c r="BGS151" s="5"/>
      <c r="BGT151" s="5"/>
      <c r="BGU151" s="5"/>
      <c r="BGV151" s="5"/>
      <c r="BGW151" s="5"/>
    </row>
    <row r="152" spans="16:1557" x14ac:dyDescent="0.2">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c r="BGM152" s="5"/>
      <c r="BGN152" s="5"/>
      <c r="BGO152" s="5"/>
      <c r="BGP152" s="5"/>
      <c r="BGQ152" s="5"/>
      <c r="BGR152" s="5"/>
      <c r="BGS152" s="5"/>
      <c r="BGT152" s="5"/>
      <c r="BGU152" s="5"/>
      <c r="BGV152" s="5"/>
      <c r="BGW152" s="5"/>
    </row>
    <row r="153" spans="16:1557" x14ac:dyDescent="0.2">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c r="BGM153" s="5"/>
      <c r="BGN153" s="5"/>
      <c r="BGO153" s="5"/>
      <c r="BGP153" s="5"/>
      <c r="BGQ153" s="5"/>
      <c r="BGR153" s="5"/>
      <c r="BGS153" s="5"/>
      <c r="BGT153" s="5"/>
      <c r="BGU153" s="5"/>
      <c r="BGV153" s="5"/>
      <c r="BGW153" s="5"/>
    </row>
    <row r="154" spans="16:1557" x14ac:dyDescent="0.2">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c r="BGM154" s="5"/>
      <c r="BGN154" s="5"/>
      <c r="BGO154" s="5"/>
      <c r="BGP154" s="5"/>
      <c r="BGQ154" s="5"/>
      <c r="BGR154" s="5"/>
      <c r="BGS154" s="5"/>
      <c r="BGT154" s="5"/>
      <c r="BGU154" s="5"/>
      <c r="BGV154" s="5"/>
      <c r="BGW154" s="5"/>
    </row>
    <row r="155" spans="16:1557" x14ac:dyDescent="0.2">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c r="BGM155" s="5"/>
      <c r="BGN155" s="5"/>
      <c r="BGO155" s="5"/>
      <c r="BGP155" s="5"/>
      <c r="BGQ155" s="5"/>
      <c r="BGR155" s="5"/>
      <c r="BGS155" s="5"/>
      <c r="BGT155" s="5"/>
      <c r="BGU155" s="5"/>
      <c r="BGV155" s="5"/>
      <c r="BGW155" s="5"/>
    </row>
    <row r="156" spans="16:1557" x14ac:dyDescent="0.2">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c r="BGM156" s="5"/>
      <c r="BGN156" s="5"/>
      <c r="BGO156" s="5"/>
      <c r="BGP156" s="5"/>
      <c r="BGQ156" s="5"/>
      <c r="BGR156" s="5"/>
      <c r="BGS156" s="5"/>
      <c r="BGT156" s="5"/>
      <c r="BGU156" s="5"/>
      <c r="BGV156" s="5"/>
      <c r="BGW156" s="5"/>
    </row>
    <row r="157" spans="16:1557" x14ac:dyDescent="0.2">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c r="BGM157" s="5"/>
      <c r="BGN157" s="5"/>
      <c r="BGO157" s="5"/>
      <c r="BGP157" s="5"/>
      <c r="BGQ157" s="5"/>
      <c r="BGR157" s="5"/>
      <c r="BGS157" s="5"/>
      <c r="BGT157" s="5"/>
      <c r="BGU157" s="5"/>
      <c r="BGV157" s="5"/>
      <c r="BGW157" s="5"/>
    </row>
    <row r="158" spans="16:1557" x14ac:dyDescent="0.2">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c r="BGM158" s="5"/>
      <c r="BGN158" s="5"/>
      <c r="BGO158" s="5"/>
      <c r="BGP158" s="5"/>
      <c r="BGQ158" s="5"/>
      <c r="BGR158" s="5"/>
      <c r="BGS158" s="5"/>
      <c r="BGT158" s="5"/>
      <c r="BGU158" s="5"/>
      <c r="BGV158" s="5"/>
      <c r="BGW158" s="5"/>
    </row>
    <row r="159" spans="16:1557" x14ac:dyDescent="0.2">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c r="BGM159" s="5"/>
      <c r="BGN159" s="5"/>
      <c r="BGO159" s="5"/>
      <c r="BGP159" s="5"/>
      <c r="BGQ159" s="5"/>
      <c r="BGR159" s="5"/>
      <c r="BGS159" s="5"/>
      <c r="BGT159" s="5"/>
      <c r="BGU159" s="5"/>
      <c r="BGV159" s="5"/>
      <c r="BGW159" s="5"/>
    </row>
    <row r="160" spans="16:1557" x14ac:dyDescent="0.2">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c r="BGM160" s="5"/>
      <c r="BGN160" s="5"/>
      <c r="BGO160" s="5"/>
      <c r="BGP160" s="5"/>
      <c r="BGQ160" s="5"/>
      <c r="BGR160" s="5"/>
      <c r="BGS160" s="5"/>
      <c r="BGT160" s="5"/>
      <c r="BGU160" s="5"/>
      <c r="BGV160" s="5"/>
      <c r="BGW160" s="5"/>
    </row>
    <row r="161" spans="16:1557" x14ac:dyDescent="0.2">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c r="BGM161" s="5"/>
      <c r="BGN161" s="5"/>
      <c r="BGO161" s="5"/>
      <c r="BGP161" s="5"/>
      <c r="BGQ161" s="5"/>
      <c r="BGR161" s="5"/>
      <c r="BGS161" s="5"/>
      <c r="BGT161" s="5"/>
      <c r="BGU161" s="5"/>
      <c r="BGV161" s="5"/>
      <c r="BGW161" s="5"/>
    </row>
    <row r="162" spans="16:1557" x14ac:dyDescent="0.2">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c r="BGM162" s="5"/>
      <c r="BGN162" s="5"/>
      <c r="BGO162" s="5"/>
      <c r="BGP162" s="5"/>
      <c r="BGQ162" s="5"/>
      <c r="BGR162" s="5"/>
      <c r="BGS162" s="5"/>
      <c r="BGT162" s="5"/>
      <c r="BGU162" s="5"/>
      <c r="BGV162" s="5"/>
      <c r="BGW162" s="5"/>
    </row>
    <row r="163" spans="16:1557" x14ac:dyDescent="0.2">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c r="BGM163" s="5"/>
      <c r="BGN163" s="5"/>
      <c r="BGO163" s="5"/>
      <c r="BGP163" s="5"/>
      <c r="BGQ163" s="5"/>
      <c r="BGR163" s="5"/>
      <c r="BGS163" s="5"/>
      <c r="BGT163" s="5"/>
      <c r="BGU163" s="5"/>
      <c r="BGV163" s="5"/>
      <c r="BGW163" s="5"/>
    </row>
    <row r="164" spans="16:1557" x14ac:dyDescent="0.2">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c r="BGM164" s="5"/>
      <c r="BGN164" s="5"/>
      <c r="BGO164" s="5"/>
      <c r="BGP164" s="5"/>
      <c r="BGQ164" s="5"/>
      <c r="BGR164" s="5"/>
      <c r="BGS164" s="5"/>
      <c r="BGT164" s="5"/>
      <c r="BGU164" s="5"/>
      <c r="BGV164" s="5"/>
      <c r="BGW164" s="5"/>
    </row>
    <row r="165" spans="16:1557" x14ac:dyDescent="0.2">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c r="BGM165" s="5"/>
      <c r="BGN165" s="5"/>
      <c r="BGO165" s="5"/>
      <c r="BGP165" s="5"/>
      <c r="BGQ165" s="5"/>
      <c r="BGR165" s="5"/>
      <c r="BGS165" s="5"/>
      <c r="BGT165" s="5"/>
      <c r="BGU165" s="5"/>
      <c r="BGV165" s="5"/>
      <c r="BGW165" s="5"/>
    </row>
    <row r="166" spans="16:1557" x14ac:dyDescent="0.2">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c r="BGM166" s="5"/>
      <c r="BGN166" s="5"/>
      <c r="BGO166" s="5"/>
      <c r="BGP166" s="5"/>
      <c r="BGQ166" s="5"/>
      <c r="BGR166" s="5"/>
      <c r="BGS166" s="5"/>
      <c r="BGT166" s="5"/>
      <c r="BGU166" s="5"/>
      <c r="BGV166" s="5"/>
      <c r="BGW166" s="5"/>
    </row>
    <row r="167" spans="16:1557" x14ac:dyDescent="0.2">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c r="BGM167" s="5"/>
      <c r="BGN167" s="5"/>
      <c r="BGO167" s="5"/>
      <c r="BGP167" s="5"/>
      <c r="BGQ167" s="5"/>
      <c r="BGR167" s="5"/>
      <c r="BGS167" s="5"/>
      <c r="BGT167" s="5"/>
      <c r="BGU167" s="5"/>
      <c r="BGV167" s="5"/>
      <c r="BGW167" s="5"/>
    </row>
    <row r="168" spans="16:1557" x14ac:dyDescent="0.2">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c r="BGM168" s="5"/>
      <c r="BGN168" s="5"/>
      <c r="BGO168" s="5"/>
      <c r="BGP168" s="5"/>
      <c r="BGQ168" s="5"/>
      <c r="BGR168" s="5"/>
      <c r="BGS168" s="5"/>
      <c r="BGT168" s="5"/>
      <c r="BGU168" s="5"/>
      <c r="BGV168" s="5"/>
      <c r="BGW168" s="5"/>
    </row>
    <row r="169" spans="16:1557" x14ac:dyDescent="0.2">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c r="BGM169" s="5"/>
      <c r="BGN169" s="5"/>
      <c r="BGO169" s="5"/>
      <c r="BGP169" s="5"/>
      <c r="BGQ169" s="5"/>
      <c r="BGR169" s="5"/>
      <c r="BGS169" s="5"/>
      <c r="BGT169" s="5"/>
      <c r="BGU169" s="5"/>
      <c r="BGV169" s="5"/>
      <c r="BGW169" s="5"/>
    </row>
    <row r="170" spans="16:1557" x14ac:dyDescent="0.2">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c r="BGM170" s="5"/>
      <c r="BGN170" s="5"/>
      <c r="BGO170" s="5"/>
      <c r="BGP170" s="5"/>
      <c r="BGQ170" s="5"/>
      <c r="BGR170" s="5"/>
      <c r="BGS170" s="5"/>
      <c r="BGT170" s="5"/>
      <c r="BGU170" s="5"/>
      <c r="BGV170" s="5"/>
      <c r="BGW170" s="5"/>
    </row>
    <row r="171" spans="16:1557" x14ac:dyDescent="0.2">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c r="BGM171" s="5"/>
      <c r="BGN171" s="5"/>
      <c r="BGO171" s="5"/>
      <c r="BGP171" s="5"/>
      <c r="BGQ171" s="5"/>
      <c r="BGR171" s="5"/>
      <c r="BGS171" s="5"/>
      <c r="BGT171" s="5"/>
      <c r="BGU171" s="5"/>
      <c r="BGV171" s="5"/>
      <c r="BGW171" s="5"/>
    </row>
    <row r="172" spans="16:1557" x14ac:dyDescent="0.2">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c r="BGM172" s="5"/>
      <c r="BGN172" s="5"/>
      <c r="BGO172" s="5"/>
      <c r="BGP172" s="5"/>
      <c r="BGQ172" s="5"/>
      <c r="BGR172" s="5"/>
      <c r="BGS172" s="5"/>
      <c r="BGT172" s="5"/>
      <c r="BGU172" s="5"/>
      <c r="BGV172" s="5"/>
      <c r="BGW172" s="5"/>
    </row>
    <row r="173" spans="16:1557" x14ac:dyDescent="0.2">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c r="BGM173" s="5"/>
      <c r="BGN173" s="5"/>
      <c r="BGO173" s="5"/>
      <c r="BGP173" s="5"/>
      <c r="BGQ173" s="5"/>
      <c r="BGR173" s="5"/>
      <c r="BGS173" s="5"/>
      <c r="BGT173" s="5"/>
      <c r="BGU173" s="5"/>
      <c r="BGV173" s="5"/>
      <c r="BGW173" s="5"/>
    </row>
    <row r="174" spans="16:1557" x14ac:dyDescent="0.2">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c r="BGM174" s="5"/>
      <c r="BGN174" s="5"/>
      <c r="BGO174" s="5"/>
      <c r="BGP174" s="5"/>
      <c r="BGQ174" s="5"/>
      <c r="BGR174" s="5"/>
      <c r="BGS174" s="5"/>
      <c r="BGT174" s="5"/>
      <c r="BGU174" s="5"/>
      <c r="BGV174" s="5"/>
      <c r="BGW174" s="5"/>
    </row>
    <row r="175" spans="16:1557" x14ac:dyDescent="0.2">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c r="BGM175" s="5"/>
      <c r="BGN175" s="5"/>
      <c r="BGO175" s="5"/>
      <c r="BGP175" s="5"/>
      <c r="BGQ175" s="5"/>
      <c r="BGR175" s="5"/>
      <c r="BGS175" s="5"/>
      <c r="BGT175" s="5"/>
      <c r="BGU175" s="5"/>
      <c r="BGV175" s="5"/>
      <c r="BGW175" s="5"/>
    </row>
    <row r="176" spans="16:1557" x14ac:dyDescent="0.2">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c r="BGM176" s="5"/>
      <c r="BGN176" s="5"/>
      <c r="BGO176" s="5"/>
      <c r="BGP176" s="5"/>
      <c r="BGQ176" s="5"/>
      <c r="BGR176" s="5"/>
      <c r="BGS176" s="5"/>
      <c r="BGT176" s="5"/>
      <c r="BGU176" s="5"/>
      <c r="BGV176" s="5"/>
      <c r="BGW176" s="5"/>
    </row>
    <row r="177" spans="16:1557" x14ac:dyDescent="0.2">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c r="BGM177" s="5"/>
      <c r="BGN177" s="5"/>
      <c r="BGO177" s="5"/>
      <c r="BGP177" s="5"/>
      <c r="BGQ177" s="5"/>
      <c r="BGR177" s="5"/>
      <c r="BGS177" s="5"/>
      <c r="BGT177" s="5"/>
      <c r="BGU177" s="5"/>
      <c r="BGV177" s="5"/>
      <c r="BGW177" s="5"/>
    </row>
    <row r="178" spans="16:1557" x14ac:dyDescent="0.2">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c r="BGM178" s="5"/>
      <c r="BGN178" s="5"/>
      <c r="BGO178" s="5"/>
      <c r="BGP178" s="5"/>
      <c r="BGQ178" s="5"/>
      <c r="BGR178" s="5"/>
      <c r="BGS178" s="5"/>
      <c r="BGT178" s="5"/>
      <c r="BGU178" s="5"/>
      <c r="BGV178" s="5"/>
      <c r="BGW178" s="5"/>
    </row>
    <row r="179" spans="16:1557" x14ac:dyDescent="0.2">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c r="BGM179" s="5"/>
      <c r="BGN179" s="5"/>
      <c r="BGO179" s="5"/>
      <c r="BGP179" s="5"/>
      <c r="BGQ179" s="5"/>
      <c r="BGR179" s="5"/>
      <c r="BGS179" s="5"/>
      <c r="BGT179" s="5"/>
      <c r="BGU179" s="5"/>
      <c r="BGV179" s="5"/>
      <c r="BGW179" s="5"/>
    </row>
    <row r="180" spans="16:1557" x14ac:dyDescent="0.2">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c r="BGM180" s="5"/>
      <c r="BGN180" s="5"/>
      <c r="BGO180" s="5"/>
      <c r="BGP180" s="5"/>
      <c r="BGQ180" s="5"/>
      <c r="BGR180" s="5"/>
      <c r="BGS180" s="5"/>
      <c r="BGT180" s="5"/>
      <c r="BGU180" s="5"/>
      <c r="BGV180" s="5"/>
      <c r="BGW180" s="5"/>
    </row>
    <row r="181" spans="16:1557" x14ac:dyDescent="0.2">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c r="BGM181" s="5"/>
      <c r="BGN181" s="5"/>
      <c r="BGO181" s="5"/>
      <c r="BGP181" s="5"/>
      <c r="BGQ181" s="5"/>
      <c r="BGR181" s="5"/>
      <c r="BGS181" s="5"/>
      <c r="BGT181" s="5"/>
      <c r="BGU181" s="5"/>
      <c r="BGV181" s="5"/>
      <c r="BGW181" s="5"/>
    </row>
    <row r="182" spans="16:1557" x14ac:dyDescent="0.2">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c r="BGM182" s="5"/>
      <c r="BGN182" s="5"/>
      <c r="BGO182" s="5"/>
      <c r="BGP182" s="5"/>
      <c r="BGQ182" s="5"/>
      <c r="BGR182" s="5"/>
      <c r="BGS182" s="5"/>
      <c r="BGT182" s="5"/>
      <c r="BGU182" s="5"/>
      <c r="BGV182" s="5"/>
      <c r="BGW182" s="5"/>
    </row>
    <row r="183" spans="16:1557" x14ac:dyDescent="0.2">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c r="BGM183" s="5"/>
      <c r="BGN183" s="5"/>
      <c r="BGO183" s="5"/>
      <c r="BGP183" s="5"/>
      <c r="BGQ183" s="5"/>
      <c r="BGR183" s="5"/>
      <c r="BGS183" s="5"/>
      <c r="BGT183" s="5"/>
      <c r="BGU183" s="5"/>
      <c r="BGV183" s="5"/>
      <c r="BGW183" s="5"/>
    </row>
    <row r="184" spans="16:1557" x14ac:dyDescent="0.2">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c r="BGM184" s="5"/>
      <c r="BGN184" s="5"/>
      <c r="BGO184" s="5"/>
      <c r="BGP184" s="5"/>
      <c r="BGQ184" s="5"/>
      <c r="BGR184" s="5"/>
      <c r="BGS184" s="5"/>
      <c r="BGT184" s="5"/>
      <c r="BGU184" s="5"/>
      <c r="BGV184" s="5"/>
      <c r="BGW184" s="5"/>
    </row>
    <row r="185" spans="16:1557" x14ac:dyDescent="0.2">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c r="BGM185" s="5"/>
      <c r="BGN185" s="5"/>
      <c r="BGO185" s="5"/>
      <c r="BGP185" s="5"/>
      <c r="BGQ185" s="5"/>
      <c r="BGR185" s="5"/>
      <c r="BGS185" s="5"/>
      <c r="BGT185" s="5"/>
      <c r="BGU185" s="5"/>
      <c r="BGV185" s="5"/>
      <c r="BGW185" s="5"/>
    </row>
    <row r="186" spans="16:1557" x14ac:dyDescent="0.2">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c r="BGM186" s="5"/>
      <c r="BGN186" s="5"/>
      <c r="BGO186" s="5"/>
      <c r="BGP186" s="5"/>
      <c r="BGQ186" s="5"/>
      <c r="BGR186" s="5"/>
      <c r="BGS186" s="5"/>
      <c r="BGT186" s="5"/>
      <c r="BGU186" s="5"/>
      <c r="BGV186" s="5"/>
      <c r="BGW186" s="5"/>
    </row>
    <row r="187" spans="16:1557" x14ac:dyDescent="0.2">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c r="BGM187" s="5"/>
      <c r="BGN187" s="5"/>
      <c r="BGO187" s="5"/>
      <c r="BGP187" s="5"/>
      <c r="BGQ187" s="5"/>
      <c r="BGR187" s="5"/>
      <c r="BGS187" s="5"/>
      <c r="BGT187" s="5"/>
      <c r="BGU187" s="5"/>
      <c r="BGV187" s="5"/>
      <c r="BGW187" s="5"/>
    </row>
    <row r="188" spans="16:1557" x14ac:dyDescent="0.2">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c r="BGM188" s="5"/>
      <c r="BGN188" s="5"/>
      <c r="BGO188" s="5"/>
      <c r="BGP188" s="5"/>
      <c r="BGQ188" s="5"/>
      <c r="BGR188" s="5"/>
      <c r="BGS188" s="5"/>
      <c r="BGT188" s="5"/>
      <c r="BGU188" s="5"/>
      <c r="BGV188" s="5"/>
      <c r="BGW188" s="5"/>
    </row>
    <row r="189" spans="16:1557" x14ac:dyDescent="0.2">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c r="BGM189" s="5"/>
      <c r="BGN189" s="5"/>
      <c r="BGO189" s="5"/>
      <c r="BGP189" s="5"/>
      <c r="BGQ189" s="5"/>
      <c r="BGR189" s="5"/>
      <c r="BGS189" s="5"/>
      <c r="BGT189" s="5"/>
      <c r="BGU189" s="5"/>
      <c r="BGV189" s="5"/>
      <c r="BGW189" s="5"/>
    </row>
    <row r="190" spans="16:1557" x14ac:dyDescent="0.2">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c r="BGM190" s="5"/>
      <c r="BGN190" s="5"/>
      <c r="BGO190" s="5"/>
      <c r="BGP190" s="5"/>
      <c r="BGQ190" s="5"/>
      <c r="BGR190" s="5"/>
      <c r="BGS190" s="5"/>
      <c r="BGT190" s="5"/>
      <c r="BGU190" s="5"/>
      <c r="BGV190" s="5"/>
      <c r="BGW190" s="5"/>
    </row>
    <row r="191" spans="16:1557" x14ac:dyDescent="0.2">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c r="BGM191" s="5"/>
      <c r="BGN191" s="5"/>
      <c r="BGO191" s="5"/>
      <c r="BGP191" s="5"/>
      <c r="BGQ191" s="5"/>
      <c r="BGR191" s="5"/>
      <c r="BGS191" s="5"/>
      <c r="BGT191" s="5"/>
      <c r="BGU191" s="5"/>
      <c r="BGV191" s="5"/>
      <c r="BGW191" s="5"/>
    </row>
    <row r="192" spans="16:1557" x14ac:dyDescent="0.2">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c r="BGM192" s="5"/>
      <c r="BGN192" s="5"/>
      <c r="BGO192" s="5"/>
      <c r="BGP192" s="5"/>
      <c r="BGQ192" s="5"/>
      <c r="BGR192" s="5"/>
      <c r="BGS192" s="5"/>
      <c r="BGT192" s="5"/>
      <c r="BGU192" s="5"/>
      <c r="BGV192" s="5"/>
      <c r="BGW192" s="5"/>
    </row>
    <row r="193" spans="16:1557" x14ac:dyDescent="0.2">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c r="BGM193" s="5"/>
      <c r="BGN193" s="5"/>
      <c r="BGO193" s="5"/>
      <c r="BGP193" s="5"/>
      <c r="BGQ193" s="5"/>
      <c r="BGR193" s="5"/>
      <c r="BGS193" s="5"/>
      <c r="BGT193" s="5"/>
      <c r="BGU193" s="5"/>
      <c r="BGV193" s="5"/>
      <c r="BGW193" s="5"/>
    </row>
    <row r="194" spans="16:1557" x14ac:dyDescent="0.2">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c r="BGM194" s="5"/>
      <c r="BGN194" s="5"/>
      <c r="BGO194" s="5"/>
      <c r="BGP194" s="5"/>
      <c r="BGQ194" s="5"/>
      <c r="BGR194" s="5"/>
      <c r="BGS194" s="5"/>
      <c r="BGT194" s="5"/>
      <c r="BGU194" s="5"/>
      <c r="BGV194" s="5"/>
      <c r="BGW194" s="5"/>
    </row>
    <row r="195" spans="16:1557" x14ac:dyDescent="0.2">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c r="BGM195" s="5"/>
      <c r="BGN195" s="5"/>
      <c r="BGO195" s="5"/>
      <c r="BGP195" s="5"/>
      <c r="BGQ195" s="5"/>
      <c r="BGR195" s="5"/>
      <c r="BGS195" s="5"/>
      <c r="BGT195" s="5"/>
      <c r="BGU195" s="5"/>
      <c r="BGV195" s="5"/>
      <c r="BGW195" s="5"/>
    </row>
    <row r="196" spans="16:1557" x14ac:dyDescent="0.2">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c r="BGM196" s="5"/>
      <c r="BGN196" s="5"/>
      <c r="BGO196" s="5"/>
      <c r="BGP196" s="5"/>
      <c r="BGQ196" s="5"/>
      <c r="BGR196" s="5"/>
      <c r="BGS196" s="5"/>
      <c r="BGT196" s="5"/>
      <c r="BGU196" s="5"/>
      <c r="BGV196" s="5"/>
      <c r="BGW196" s="5"/>
    </row>
    <row r="197" spans="16:1557" x14ac:dyDescent="0.2">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c r="BGM197" s="5"/>
      <c r="BGN197" s="5"/>
      <c r="BGO197" s="5"/>
      <c r="BGP197" s="5"/>
      <c r="BGQ197" s="5"/>
      <c r="BGR197" s="5"/>
      <c r="BGS197" s="5"/>
      <c r="BGT197" s="5"/>
      <c r="BGU197" s="5"/>
      <c r="BGV197" s="5"/>
      <c r="BGW197" s="5"/>
    </row>
    <row r="198" spans="16:1557" x14ac:dyDescent="0.2">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c r="BGM198" s="5"/>
      <c r="BGN198" s="5"/>
      <c r="BGO198" s="5"/>
      <c r="BGP198" s="5"/>
      <c r="BGQ198" s="5"/>
      <c r="BGR198" s="5"/>
      <c r="BGS198" s="5"/>
      <c r="BGT198" s="5"/>
      <c r="BGU198" s="5"/>
      <c r="BGV198" s="5"/>
      <c r="BGW198" s="5"/>
    </row>
    <row r="199" spans="16:1557" x14ac:dyDescent="0.2">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c r="BGM199" s="5"/>
      <c r="BGN199" s="5"/>
      <c r="BGO199" s="5"/>
      <c r="BGP199" s="5"/>
      <c r="BGQ199" s="5"/>
      <c r="BGR199" s="5"/>
      <c r="BGS199" s="5"/>
      <c r="BGT199" s="5"/>
      <c r="BGU199" s="5"/>
      <c r="BGV199" s="5"/>
      <c r="BGW199" s="5"/>
    </row>
    <row r="200" spans="16:1557" x14ac:dyDescent="0.2">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c r="BGM200" s="5"/>
      <c r="BGN200" s="5"/>
      <c r="BGO200" s="5"/>
      <c r="BGP200" s="5"/>
      <c r="BGQ200" s="5"/>
      <c r="BGR200" s="5"/>
      <c r="BGS200" s="5"/>
      <c r="BGT200" s="5"/>
      <c r="BGU200" s="5"/>
      <c r="BGV200" s="5"/>
      <c r="BGW200" s="5"/>
    </row>
    <row r="201" spans="16:1557" x14ac:dyDescent="0.2">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c r="BGM201" s="5"/>
      <c r="BGN201" s="5"/>
      <c r="BGO201" s="5"/>
      <c r="BGP201" s="5"/>
      <c r="BGQ201" s="5"/>
      <c r="BGR201" s="5"/>
      <c r="BGS201" s="5"/>
      <c r="BGT201" s="5"/>
      <c r="BGU201" s="5"/>
      <c r="BGV201" s="5"/>
      <c r="BGW201" s="5"/>
    </row>
    <row r="202" spans="16:1557" x14ac:dyDescent="0.2">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c r="BGM202" s="5"/>
      <c r="BGN202" s="5"/>
      <c r="BGO202" s="5"/>
      <c r="BGP202" s="5"/>
      <c r="BGQ202" s="5"/>
      <c r="BGR202" s="5"/>
      <c r="BGS202" s="5"/>
      <c r="BGT202" s="5"/>
      <c r="BGU202" s="5"/>
      <c r="BGV202" s="5"/>
      <c r="BGW202" s="5"/>
    </row>
    <row r="203" spans="16:1557" x14ac:dyDescent="0.2">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c r="BGM203" s="5"/>
      <c r="BGN203" s="5"/>
      <c r="BGO203" s="5"/>
      <c r="BGP203" s="5"/>
      <c r="BGQ203" s="5"/>
      <c r="BGR203" s="5"/>
      <c r="BGS203" s="5"/>
      <c r="BGT203" s="5"/>
      <c r="BGU203" s="5"/>
      <c r="BGV203" s="5"/>
      <c r="BGW203" s="5"/>
    </row>
    <row r="204" spans="16:1557" x14ac:dyDescent="0.2">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c r="BGM204" s="5"/>
      <c r="BGN204" s="5"/>
      <c r="BGO204" s="5"/>
      <c r="BGP204" s="5"/>
      <c r="BGQ204" s="5"/>
      <c r="BGR204" s="5"/>
      <c r="BGS204" s="5"/>
      <c r="BGT204" s="5"/>
      <c r="BGU204" s="5"/>
      <c r="BGV204" s="5"/>
      <c r="BGW204" s="5"/>
    </row>
    <row r="205" spans="16:1557" x14ac:dyDescent="0.2">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c r="BGM205" s="5"/>
      <c r="BGN205" s="5"/>
      <c r="BGO205" s="5"/>
      <c r="BGP205" s="5"/>
      <c r="BGQ205" s="5"/>
      <c r="BGR205" s="5"/>
      <c r="BGS205" s="5"/>
      <c r="BGT205" s="5"/>
      <c r="BGU205" s="5"/>
      <c r="BGV205" s="5"/>
      <c r="BGW205" s="5"/>
    </row>
    <row r="206" spans="16:1557" x14ac:dyDescent="0.2">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c r="BGM206" s="5"/>
      <c r="BGN206" s="5"/>
      <c r="BGO206" s="5"/>
      <c r="BGP206" s="5"/>
      <c r="BGQ206" s="5"/>
      <c r="BGR206" s="5"/>
      <c r="BGS206" s="5"/>
      <c r="BGT206" s="5"/>
      <c r="BGU206" s="5"/>
      <c r="BGV206" s="5"/>
      <c r="BGW206" s="5"/>
    </row>
    <row r="207" spans="16:1557" x14ac:dyDescent="0.2">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c r="BGM207" s="5"/>
      <c r="BGN207" s="5"/>
      <c r="BGO207" s="5"/>
      <c r="BGP207" s="5"/>
      <c r="BGQ207" s="5"/>
      <c r="BGR207" s="5"/>
      <c r="BGS207" s="5"/>
      <c r="BGT207" s="5"/>
      <c r="BGU207" s="5"/>
      <c r="BGV207" s="5"/>
      <c r="BGW207" s="5"/>
    </row>
    <row r="208" spans="16:1557" x14ac:dyDescent="0.2">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c r="BGM208" s="5"/>
      <c r="BGN208" s="5"/>
      <c r="BGO208" s="5"/>
      <c r="BGP208" s="5"/>
      <c r="BGQ208" s="5"/>
      <c r="BGR208" s="5"/>
      <c r="BGS208" s="5"/>
      <c r="BGT208" s="5"/>
      <c r="BGU208" s="5"/>
      <c r="BGV208" s="5"/>
      <c r="BGW208" s="5"/>
    </row>
    <row r="209" spans="16:1557" x14ac:dyDescent="0.2">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c r="BGM209" s="5"/>
      <c r="BGN209" s="5"/>
      <c r="BGO209" s="5"/>
      <c r="BGP209" s="5"/>
      <c r="BGQ209" s="5"/>
      <c r="BGR209" s="5"/>
      <c r="BGS209" s="5"/>
      <c r="BGT209" s="5"/>
      <c r="BGU209" s="5"/>
      <c r="BGV209" s="5"/>
      <c r="BGW209" s="5"/>
    </row>
    <row r="210" spans="16:1557" x14ac:dyDescent="0.2">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c r="BGM210" s="5"/>
      <c r="BGN210" s="5"/>
      <c r="BGO210" s="5"/>
      <c r="BGP210" s="5"/>
      <c r="BGQ210" s="5"/>
      <c r="BGR210" s="5"/>
      <c r="BGS210" s="5"/>
      <c r="BGT210" s="5"/>
      <c r="BGU210" s="5"/>
      <c r="BGV210" s="5"/>
      <c r="BGW210" s="5"/>
    </row>
    <row r="211" spans="16:1557" x14ac:dyDescent="0.2">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c r="BGM211" s="5"/>
      <c r="BGN211" s="5"/>
      <c r="BGO211" s="5"/>
      <c r="BGP211" s="5"/>
      <c r="BGQ211" s="5"/>
      <c r="BGR211" s="5"/>
      <c r="BGS211" s="5"/>
      <c r="BGT211" s="5"/>
      <c r="BGU211" s="5"/>
      <c r="BGV211" s="5"/>
      <c r="BGW211" s="5"/>
    </row>
    <row r="212" spans="16:1557" x14ac:dyDescent="0.2">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c r="BGM212" s="5"/>
      <c r="BGN212" s="5"/>
      <c r="BGO212" s="5"/>
      <c r="BGP212" s="5"/>
      <c r="BGQ212" s="5"/>
      <c r="BGR212" s="5"/>
      <c r="BGS212" s="5"/>
      <c r="BGT212" s="5"/>
      <c r="BGU212" s="5"/>
      <c r="BGV212" s="5"/>
      <c r="BGW212" s="5"/>
    </row>
    <row r="213" spans="16:1557" x14ac:dyDescent="0.2">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c r="BGM213" s="5"/>
      <c r="BGN213" s="5"/>
      <c r="BGO213" s="5"/>
      <c r="BGP213" s="5"/>
      <c r="BGQ213" s="5"/>
      <c r="BGR213" s="5"/>
      <c r="BGS213" s="5"/>
      <c r="BGT213" s="5"/>
      <c r="BGU213" s="5"/>
      <c r="BGV213" s="5"/>
      <c r="BGW213" s="5"/>
    </row>
    <row r="214" spans="16:1557" x14ac:dyDescent="0.2">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c r="BGM214" s="5"/>
      <c r="BGN214" s="5"/>
      <c r="BGO214" s="5"/>
      <c r="BGP214" s="5"/>
      <c r="BGQ214" s="5"/>
      <c r="BGR214" s="5"/>
      <c r="BGS214" s="5"/>
      <c r="BGT214" s="5"/>
      <c r="BGU214" s="5"/>
      <c r="BGV214" s="5"/>
      <c r="BGW214" s="5"/>
    </row>
    <row r="215" spans="16:1557" x14ac:dyDescent="0.2">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c r="BGM215" s="5"/>
      <c r="BGN215" s="5"/>
      <c r="BGO215" s="5"/>
      <c r="BGP215" s="5"/>
      <c r="BGQ215" s="5"/>
      <c r="BGR215" s="5"/>
      <c r="BGS215" s="5"/>
      <c r="BGT215" s="5"/>
      <c r="BGU215" s="5"/>
      <c r="BGV215" s="5"/>
      <c r="BGW215" s="5"/>
    </row>
    <row r="216" spans="16:1557" x14ac:dyDescent="0.2">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c r="BGM216" s="5"/>
      <c r="BGN216" s="5"/>
      <c r="BGO216" s="5"/>
      <c r="BGP216" s="5"/>
      <c r="BGQ216" s="5"/>
      <c r="BGR216" s="5"/>
      <c r="BGS216" s="5"/>
      <c r="BGT216" s="5"/>
      <c r="BGU216" s="5"/>
      <c r="BGV216" s="5"/>
      <c r="BGW216" s="5"/>
    </row>
    <row r="217" spans="16:1557" x14ac:dyDescent="0.2">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c r="BGM217" s="5"/>
      <c r="BGN217" s="5"/>
      <c r="BGO217" s="5"/>
      <c r="BGP217" s="5"/>
      <c r="BGQ217" s="5"/>
      <c r="BGR217" s="5"/>
      <c r="BGS217" s="5"/>
      <c r="BGT217" s="5"/>
      <c r="BGU217" s="5"/>
      <c r="BGV217" s="5"/>
      <c r="BGW217" s="5"/>
    </row>
    <row r="218" spans="16:1557" x14ac:dyDescent="0.2">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c r="BGM218" s="5"/>
      <c r="BGN218" s="5"/>
      <c r="BGO218" s="5"/>
      <c r="BGP218" s="5"/>
      <c r="BGQ218" s="5"/>
      <c r="BGR218" s="5"/>
      <c r="BGS218" s="5"/>
      <c r="BGT218" s="5"/>
      <c r="BGU218" s="5"/>
      <c r="BGV218" s="5"/>
      <c r="BGW218" s="5"/>
    </row>
    <row r="219" spans="16:1557" x14ac:dyDescent="0.2">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c r="BGM219" s="5"/>
      <c r="BGN219" s="5"/>
      <c r="BGO219" s="5"/>
      <c r="BGP219" s="5"/>
      <c r="BGQ219" s="5"/>
      <c r="BGR219" s="5"/>
      <c r="BGS219" s="5"/>
      <c r="BGT219" s="5"/>
      <c r="BGU219" s="5"/>
      <c r="BGV219" s="5"/>
      <c r="BGW219" s="5"/>
    </row>
    <row r="220" spans="16:1557" x14ac:dyDescent="0.2">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c r="BGM220" s="5"/>
      <c r="BGN220" s="5"/>
      <c r="BGO220" s="5"/>
      <c r="BGP220" s="5"/>
      <c r="BGQ220" s="5"/>
      <c r="BGR220" s="5"/>
      <c r="BGS220" s="5"/>
      <c r="BGT220" s="5"/>
      <c r="BGU220" s="5"/>
      <c r="BGV220" s="5"/>
      <c r="BGW220" s="5"/>
    </row>
    <row r="221" spans="16:1557" x14ac:dyDescent="0.2">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c r="BGM221" s="5"/>
      <c r="BGN221" s="5"/>
      <c r="BGO221" s="5"/>
      <c r="BGP221" s="5"/>
      <c r="BGQ221" s="5"/>
      <c r="BGR221" s="5"/>
      <c r="BGS221" s="5"/>
      <c r="BGT221" s="5"/>
      <c r="BGU221" s="5"/>
      <c r="BGV221" s="5"/>
      <c r="BGW221" s="5"/>
    </row>
    <row r="222" spans="16:1557" x14ac:dyDescent="0.2">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c r="BGM222" s="5"/>
      <c r="BGN222" s="5"/>
      <c r="BGO222" s="5"/>
      <c r="BGP222" s="5"/>
      <c r="BGQ222" s="5"/>
      <c r="BGR222" s="5"/>
      <c r="BGS222" s="5"/>
      <c r="BGT222" s="5"/>
      <c r="BGU222" s="5"/>
      <c r="BGV222" s="5"/>
      <c r="BGW222" s="5"/>
    </row>
    <row r="223" spans="16:1557" x14ac:dyDescent="0.2">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c r="BGM223" s="5"/>
      <c r="BGN223" s="5"/>
      <c r="BGO223" s="5"/>
      <c r="BGP223" s="5"/>
      <c r="BGQ223" s="5"/>
      <c r="BGR223" s="5"/>
      <c r="BGS223" s="5"/>
      <c r="BGT223" s="5"/>
      <c r="BGU223" s="5"/>
      <c r="BGV223" s="5"/>
      <c r="BGW223" s="5"/>
    </row>
  </sheetData>
  <hyperlinks>
    <hyperlink ref="B23" r:id="rId1" display="https://www.scad.gov.ae/MethodologyDocumentLib/Agriculture Statistics Methodology.pdf" xr:uid="{BBD22258-D8D4-4B0C-978E-2AFACF453687}"/>
    <hyperlink ref="B30" r:id="rId2" display="https://www.scad.gov.ae/Release Documents/Number of Livestock Statistics_2019_Annual_Yearly_en.xlsx" xr:uid="{3CA934D5-818A-4CA4-8D56-A94FD2FD40C8}"/>
    <hyperlink ref="B31" r:id="rId3" display="https://www.scad.gov.ae/Release Documents/Health Statistics for Livestock_2019_Annual_Yearly_en.xlsx" xr:uid="{4E408D33-3743-4D35-91D1-8C8C2244285B}"/>
    <hyperlink ref="B32" r:id="rId4" display="https://www.scad.gov.ae/Release Documents/Statistical Yearbook of Abu Dhabi_2020_Annual_Yearly_en.pdf" xr:uid="{2198958A-FD03-45B1-81C7-CCE4FEF4C63A}"/>
    <hyperlink ref="B27" r:id="rId5" xr:uid="{DDE6FEA7-C16E-4A25-8B5D-4C5D3EE5D6B2}"/>
  </hyperlinks>
  <pageMargins left="0.7" right="0.7" top="0.75" bottom="0.75" header="0.3" footer="0.3"/>
  <pageSetup orientation="portrait" r:id="rId6"/>
  <drawing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D518-50E1-4A26-B8FC-A090CBBD09FC}">
  <sheetPr codeName="Sheet4"/>
  <dimension ref="B2:L11"/>
  <sheetViews>
    <sheetView showGridLines="0" workbookViewId="0">
      <selection activeCell="G30" sqref="G30"/>
    </sheetView>
  </sheetViews>
  <sheetFormatPr defaultColWidth="8.6640625" defaultRowHeight="10.199999999999999" x14ac:dyDescent="0.2"/>
  <cols>
    <col min="1" max="2" width="8.6640625" style="5"/>
    <col min="3" max="3" width="45.5546875" style="5" customWidth="1"/>
    <col min="4" max="10" width="11.88671875" style="5" customWidth="1"/>
    <col min="11" max="11" width="13" style="5" customWidth="1"/>
    <col min="12" max="12" width="14.88671875" style="5" customWidth="1"/>
    <col min="13" max="16384" width="8.6640625" style="5"/>
  </cols>
  <sheetData>
    <row r="2" spans="2:12" ht="13.8" x14ac:dyDescent="0.2">
      <c r="B2" s="6" t="s">
        <v>233</v>
      </c>
      <c r="D2" s="7"/>
      <c r="E2" s="7"/>
      <c r="F2" s="7"/>
      <c r="G2" s="7"/>
      <c r="H2" s="7"/>
      <c r="L2" s="199" t="s">
        <v>314</v>
      </c>
    </row>
    <row r="3" spans="2:12" x14ac:dyDescent="0.2">
      <c r="B3" s="3" t="s">
        <v>36</v>
      </c>
      <c r="D3" s="7"/>
      <c r="E3" s="7"/>
      <c r="F3" s="7"/>
      <c r="G3" s="7"/>
      <c r="H3" s="7"/>
      <c r="L3" s="180" t="s">
        <v>317</v>
      </c>
    </row>
    <row r="4" spans="2:12" x14ac:dyDescent="0.2">
      <c r="C4" s="9"/>
      <c r="D4" s="7"/>
      <c r="E4" s="7"/>
      <c r="F4" s="7"/>
      <c r="G4" s="7"/>
      <c r="H4" s="7"/>
    </row>
    <row r="5" spans="2:12" ht="18" customHeight="1" x14ac:dyDescent="0.2">
      <c r="B5" s="50" t="s">
        <v>13</v>
      </c>
      <c r="C5" s="76" t="s">
        <v>98</v>
      </c>
      <c r="D5" s="72">
        <v>41640</v>
      </c>
      <c r="E5" s="73" t="s">
        <v>44</v>
      </c>
      <c r="F5" s="73" t="s">
        <v>45</v>
      </c>
      <c r="G5" s="73" t="s">
        <v>46</v>
      </c>
      <c r="H5" s="73" t="s">
        <v>47</v>
      </c>
      <c r="I5" s="73" t="s">
        <v>48</v>
      </c>
      <c r="J5" s="97">
        <v>2020</v>
      </c>
      <c r="K5" s="171">
        <v>2021</v>
      </c>
      <c r="L5" s="52" t="s">
        <v>307</v>
      </c>
    </row>
    <row r="6" spans="2:12" x14ac:dyDescent="0.2">
      <c r="B6" s="41"/>
      <c r="C6" s="39" t="s">
        <v>18</v>
      </c>
      <c r="D6" s="94">
        <v>23730</v>
      </c>
      <c r="E6" s="94">
        <v>24337</v>
      </c>
      <c r="F6" s="94">
        <v>25171</v>
      </c>
      <c r="G6" s="94">
        <v>25200</v>
      </c>
      <c r="H6" s="94">
        <v>24189</v>
      </c>
      <c r="I6" s="98">
        <v>25087</v>
      </c>
      <c r="J6" s="98">
        <v>25087</v>
      </c>
      <c r="K6" s="98">
        <v>24748</v>
      </c>
      <c r="L6" s="168" t="s">
        <v>308</v>
      </c>
    </row>
    <row r="7" spans="2:12" x14ac:dyDescent="0.2">
      <c r="B7" s="22"/>
      <c r="C7" s="49" t="s">
        <v>19</v>
      </c>
      <c r="D7" s="93">
        <v>4539</v>
      </c>
      <c r="E7" s="93">
        <v>5303</v>
      </c>
      <c r="F7" s="93">
        <v>5598</v>
      </c>
      <c r="G7" s="93">
        <v>4493</v>
      </c>
      <c r="H7" s="93">
        <v>4983</v>
      </c>
      <c r="I7" s="99">
        <v>5183</v>
      </c>
      <c r="J7" s="99">
        <v>5183</v>
      </c>
      <c r="K7" s="99">
        <v>5375</v>
      </c>
      <c r="L7" s="169" t="s">
        <v>304</v>
      </c>
    </row>
    <row r="8" spans="2:12" x14ac:dyDescent="0.2">
      <c r="B8" s="1"/>
      <c r="C8" s="62" t="s">
        <v>20</v>
      </c>
      <c r="D8" s="100">
        <v>14948</v>
      </c>
      <c r="E8" s="100">
        <v>14626</v>
      </c>
      <c r="F8" s="100">
        <v>15099</v>
      </c>
      <c r="G8" s="100">
        <v>16211</v>
      </c>
      <c r="H8" s="100">
        <v>14895</v>
      </c>
      <c r="I8" s="100">
        <v>15462</v>
      </c>
      <c r="J8" s="100">
        <v>15462</v>
      </c>
      <c r="K8" s="100">
        <v>14995</v>
      </c>
      <c r="L8" s="170" t="s">
        <v>305</v>
      </c>
    </row>
    <row r="9" spans="2:12" x14ac:dyDescent="0.2">
      <c r="B9" s="22"/>
      <c r="C9" s="49" t="s">
        <v>103</v>
      </c>
      <c r="D9" s="93">
        <v>4243</v>
      </c>
      <c r="E9" s="93">
        <v>4408</v>
      </c>
      <c r="F9" s="93">
        <v>4474</v>
      </c>
      <c r="G9" s="93">
        <v>4496</v>
      </c>
      <c r="H9" s="93">
        <v>4311</v>
      </c>
      <c r="I9" s="99">
        <v>4442</v>
      </c>
      <c r="J9" s="99">
        <v>4442</v>
      </c>
      <c r="K9" s="99">
        <v>4378</v>
      </c>
      <c r="L9" s="169" t="s">
        <v>306</v>
      </c>
    </row>
    <row r="11" spans="2:12" x14ac:dyDescent="0.2">
      <c r="B11" s="11" t="s">
        <v>519</v>
      </c>
      <c r="L11" s="209" t="s">
        <v>518</v>
      </c>
    </row>
  </sheetData>
  <pageMargins left="0.7" right="0.7" top="0.75" bottom="0.75" header="0.3" footer="0.3"/>
  <pageSetup orientation="portrait" r:id="rId1"/>
  <ignoredErrors>
    <ignoredError sqref="E5:I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8B4DF-4355-44F7-8B7D-E0CA8B8FAB56}">
  <sheetPr codeName="Sheet5"/>
  <dimension ref="B2:M35"/>
  <sheetViews>
    <sheetView showGridLines="0" workbookViewId="0">
      <selection activeCell="J40" sqref="J40"/>
    </sheetView>
  </sheetViews>
  <sheetFormatPr defaultColWidth="8.6640625" defaultRowHeight="10.199999999999999" x14ac:dyDescent="0.2"/>
  <cols>
    <col min="1" max="2" width="8.6640625" style="5"/>
    <col min="3" max="3" width="24.109375" style="5" customWidth="1"/>
    <col min="4" max="7" width="11.88671875" style="5" customWidth="1"/>
    <col min="8" max="10" width="13.88671875" style="5" bestFit="1" customWidth="1"/>
    <col min="11" max="11" width="18.6640625" style="5" customWidth="1"/>
    <col min="12" max="16384" width="8.6640625" style="5"/>
  </cols>
  <sheetData>
    <row r="2" spans="2:13" ht="13.8" x14ac:dyDescent="0.2">
      <c r="B2" s="6" t="s">
        <v>239</v>
      </c>
      <c r="D2" s="7"/>
      <c r="E2" s="7"/>
      <c r="F2" s="7"/>
      <c r="G2" s="7"/>
      <c r="H2" s="7"/>
      <c r="K2" s="199" t="s">
        <v>315</v>
      </c>
    </row>
    <row r="3" spans="2:13" x14ac:dyDescent="0.2">
      <c r="B3" s="3" t="s">
        <v>36</v>
      </c>
      <c r="D3" s="7"/>
      <c r="E3" s="7"/>
      <c r="F3" s="7"/>
      <c r="G3" s="7"/>
      <c r="H3" s="7"/>
      <c r="K3" s="188" t="s">
        <v>317</v>
      </c>
    </row>
    <row r="4" spans="2:13" x14ac:dyDescent="0.2">
      <c r="C4" s="9"/>
      <c r="D4" s="7"/>
      <c r="E4" s="7"/>
      <c r="F4" s="7"/>
      <c r="G4" s="7"/>
      <c r="H4" s="7"/>
    </row>
    <row r="5" spans="2:13" ht="14.4" customHeight="1" x14ac:dyDescent="0.2">
      <c r="B5" s="50" t="s">
        <v>13</v>
      </c>
      <c r="C5" s="76" t="s">
        <v>98</v>
      </c>
      <c r="D5" s="236" t="s">
        <v>478</v>
      </c>
      <c r="E5" s="237"/>
      <c r="F5" s="238"/>
      <c r="G5" s="239" t="s">
        <v>479</v>
      </c>
      <c r="H5" s="239"/>
      <c r="I5" s="239"/>
      <c r="J5" s="92" t="s">
        <v>308</v>
      </c>
      <c r="K5" s="52" t="s">
        <v>307</v>
      </c>
    </row>
    <row r="6" spans="2:13" ht="14.4" customHeight="1" x14ac:dyDescent="0.2">
      <c r="B6" s="50"/>
      <c r="C6" s="76"/>
      <c r="D6" s="86" t="s">
        <v>480</v>
      </c>
      <c r="E6" s="87" t="s">
        <v>481</v>
      </c>
      <c r="F6" s="88" t="s">
        <v>482</v>
      </c>
      <c r="G6" s="86" t="s">
        <v>480</v>
      </c>
      <c r="H6" s="87" t="s">
        <v>481</v>
      </c>
      <c r="I6" s="88" t="s">
        <v>483</v>
      </c>
      <c r="J6" s="66"/>
      <c r="K6" s="52"/>
    </row>
    <row r="7" spans="2:13" ht="20.399999999999999" x14ac:dyDescent="0.2">
      <c r="B7" s="53"/>
      <c r="C7" s="77"/>
      <c r="D7" s="72" t="s">
        <v>131</v>
      </c>
      <c r="E7" s="73" t="s">
        <v>132</v>
      </c>
      <c r="F7" s="74" t="s">
        <v>133</v>
      </c>
      <c r="G7" s="72" t="s">
        <v>131</v>
      </c>
      <c r="H7" s="73" t="s">
        <v>132</v>
      </c>
      <c r="I7" s="74" t="s">
        <v>134</v>
      </c>
      <c r="J7" s="67" t="s">
        <v>21</v>
      </c>
      <c r="K7" s="52"/>
      <c r="L7" s="8"/>
    </row>
    <row r="8" spans="2:13" x14ac:dyDescent="0.2">
      <c r="B8" s="1"/>
      <c r="C8" s="96" t="s">
        <v>18</v>
      </c>
      <c r="D8" s="106">
        <f t="shared" ref="D8:I8" si="0">+D9+D13+D25</f>
        <v>136476</v>
      </c>
      <c r="E8" s="106">
        <f t="shared" si="0"/>
        <v>83647</v>
      </c>
      <c r="F8" s="106">
        <f t="shared" si="0"/>
        <v>220123</v>
      </c>
      <c r="G8" s="106">
        <f t="shared" si="0"/>
        <v>259064</v>
      </c>
      <c r="H8" s="106">
        <f t="shared" si="0"/>
        <v>1104433</v>
      </c>
      <c r="I8" s="106">
        <f t="shared" si="0"/>
        <v>1363497</v>
      </c>
      <c r="J8" s="106">
        <f>+J9+J13+J25</f>
        <v>1583620</v>
      </c>
      <c r="K8" s="168" t="s">
        <v>366</v>
      </c>
    </row>
    <row r="9" spans="2:13" x14ac:dyDescent="0.2">
      <c r="B9" s="22"/>
      <c r="C9" s="102" t="s">
        <v>19</v>
      </c>
      <c r="D9" s="118">
        <v>27087</v>
      </c>
      <c r="E9" s="118">
        <v>16601</v>
      </c>
      <c r="F9" s="118">
        <v>43688</v>
      </c>
      <c r="G9" s="118">
        <v>51417</v>
      </c>
      <c r="H9" s="118">
        <v>219199</v>
      </c>
      <c r="I9" s="118">
        <v>270616</v>
      </c>
      <c r="J9" s="118">
        <v>314304</v>
      </c>
      <c r="K9" s="177" t="s">
        <v>304</v>
      </c>
    </row>
    <row r="10" spans="2:13" s="116" customFormat="1" x14ac:dyDescent="0.2">
      <c r="B10" s="112"/>
      <c r="C10" s="101" t="s">
        <v>108</v>
      </c>
      <c r="D10" s="113">
        <v>15750</v>
      </c>
      <c r="E10" s="113">
        <v>9653</v>
      </c>
      <c r="F10" s="113">
        <v>25403</v>
      </c>
      <c r="G10" s="113">
        <v>29897</v>
      </c>
      <c r="H10" s="113">
        <v>127457</v>
      </c>
      <c r="I10" s="113">
        <v>157354</v>
      </c>
      <c r="J10" s="113">
        <v>182757</v>
      </c>
      <c r="K10" s="170" t="s">
        <v>344</v>
      </c>
      <c r="L10" s="5"/>
      <c r="M10" s="5"/>
    </row>
    <row r="11" spans="2:13" x14ac:dyDescent="0.2">
      <c r="B11" s="22"/>
      <c r="C11" s="79" t="s">
        <v>109</v>
      </c>
      <c r="D11" s="110">
        <v>5572</v>
      </c>
      <c r="E11" s="110">
        <v>3415</v>
      </c>
      <c r="F11" s="110">
        <v>8987</v>
      </c>
      <c r="G11" s="110">
        <v>10577</v>
      </c>
      <c r="H11" s="110">
        <v>45092</v>
      </c>
      <c r="I11" s="110">
        <v>55669</v>
      </c>
      <c r="J11" s="110">
        <v>64656</v>
      </c>
      <c r="K11" s="169" t="s">
        <v>345</v>
      </c>
    </row>
    <row r="12" spans="2:13" x14ac:dyDescent="0.2">
      <c r="B12" s="112"/>
      <c r="C12" s="101" t="s">
        <v>110</v>
      </c>
      <c r="D12" s="113">
        <v>5765</v>
      </c>
      <c r="E12" s="113">
        <v>3533</v>
      </c>
      <c r="F12" s="113">
        <v>9298</v>
      </c>
      <c r="G12" s="113">
        <v>10943</v>
      </c>
      <c r="H12" s="113">
        <v>46650</v>
      </c>
      <c r="I12" s="113">
        <v>57593</v>
      </c>
      <c r="J12" s="113">
        <v>66891</v>
      </c>
      <c r="K12" s="170" t="s">
        <v>346</v>
      </c>
    </row>
    <row r="13" spans="2:13" s="19" customFormat="1" x14ac:dyDescent="0.2">
      <c r="B13" s="22"/>
      <c r="C13" s="102" t="s">
        <v>20</v>
      </c>
      <c r="D13" s="117">
        <v>87179</v>
      </c>
      <c r="E13" s="117">
        <v>53434</v>
      </c>
      <c r="F13" s="117">
        <v>140613</v>
      </c>
      <c r="G13" s="117">
        <v>165487</v>
      </c>
      <c r="H13" s="117">
        <v>705498</v>
      </c>
      <c r="I13" s="117">
        <v>870985</v>
      </c>
      <c r="J13" s="117">
        <f>SUM(J14:J24)</f>
        <v>1011598</v>
      </c>
      <c r="K13" s="177" t="s">
        <v>305</v>
      </c>
      <c r="L13" s="5"/>
      <c r="M13" s="5"/>
    </row>
    <row r="14" spans="2:13" x14ac:dyDescent="0.2">
      <c r="B14" s="112"/>
      <c r="C14" s="101" t="s">
        <v>112</v>
      </c>
      <c r="D14" s="113">
        <v>4907</v>
      </c>
      <c r="E14" s="113">
        <v>3010</v>
      </c>
      <c r="F14" s="113">
        <v>7917</v>
      </c>
      <c r="G14" s="113">
        <v>9314</v>
      </c>
      <c r="H14" s="113">
        <v>39706</v>
      </c>
      <c r="I14" s="113">
        <v>49020</v>
      </c>
      <c r="J14" s="113">
        <v>56937</v>
      </c>
      <c r="K14" s="170" t="s">
        <v>347</v>
      </c>
    </row>
    <row r="15" spans="2:13" x14ac:dyDescent="0.2">
      <c r="B15" s="22"/>
      <c r="C15" s="79" t="s">
        <v>113</v>
      </c>
      <c r="D15" s="110">
        <v>6663</v>
      </c>
      <c r="E15" s="110">
        <v>4084</v>
      </c>
      <c r="F15" s="110">
        <v>10747</v>
      </c>
      <c r="G15" s="110">
        <v>12647</v>
      </c>
      <c r="H15" s="110">
        <v>53920</v>
      </c>
      <c r="I15" s="110">
        <v>66567</v>
      </c>
      <c r="J15" s="110">
        <v>77314</v>
      </c>
      <c r="K15" s="169" t="s">
        <v>348</v>
      </c>
    </row>
    <row r="16" spans="2:13" x14ac:dyDescent="0.2">
      <c r="B16" s="112"/>
      <c r="C16" s="101" t="s">
        <v>114</v>
      </c>
      <c r="D16" s="113">
        <v>12290</v>
      </c>
      <c r="E16" s="113">
        <v>7532</v>
      </c>
      <c r="F16" s="113">
        <v>19822</v>
      </c>
      <c r="G16" s="113">
        <v>23329</v>
      </c>
      <c r="H16" s="113">
        <v>99454</v>
      </c>
      <c r="I16" s="113">
        <v>122783</v>
      </c>
      <c r="J16" s="113">
        <v>142605</v>
      </c>
      <c r="K16" s="170" t="s">
        <v>349</v>
      </c>
    </row>
    <row r="17" spans="2:13" x14ac:dyDescent="0.2">
      <c r="B17" s="22"/>
      <c r="C17" s="79" t="s">
        <v>115</v>
      </c>
      <c r="D17" s="110">
        <v>3243</v>
      </c>
      <c r="E17" s="110">
        <v>1987</v>
      </c>
      <c r="F17" s="110">
        <v>5230</v>
      </c>
      <c r="G17" s="110">
        <v>6156</v>
      </c>
      <c r="H17" s="110">
        <v>26244</v>
      </c>
      <c r="I17" s="110">
        <v>32400</v>
      </c>
      <c r="J17" s="110">
        <v>37630</v>
      </c>
      <c r="K17" s="169" t="s">
        <v>350</v>
      </c>
    </row>
    <row r="18" spans="2:13" x14ac:dyDescent="0.2">
      <c r="B18" s="112"/>
      <c r="C18" s="101" t="s">
        <v>117</v>
      </c>
      <c r="D18" s="113">
        <v>8194</v>
      </c>
      <c r="E18" s="113">
        <v>5022</v>
      </c>
      <c r="F18" s="113">
        <v>13216</v>
      </c>
      <c r="G18" s="113">
        <v>15554</v>
      </c>
      <c r="H18" s="113">
        <v>66308</v>
      </c>
      <c r="I18" s="113">
        <v>81862</v>
      </c>
      <c r="J18" s="113">
        <v>95078</v>
      </c>
      <c r="K18" s="170" t="s">
        <v>351</v>
      </c>
    </row>
    <row r="19" spans="2:13" x14ac:dyDescent="0.2">
      <c r="B19" s="22"/>
      <c r="C19" s="79" t="s">
        <v>234</v>
      </c>
      <c r="D19" s="110">
        <v>4574</v>
      </c>
      <c r="E19" s="110">
        <v>2803</v>
      </c>
      <c r="F19" s="110">
        <v>7377</v>
      </c>
      <c r="G19" s="110">
        <v>8682</v>
      </c>
      <c r="H19" s="110">
        <v>37013</v>
      </c>
      <c r="I19" s="110">
        <v>45695</v>
      </c>
      <c r="J19" s="110">
        <v>53072</v>
      </c>
      <c r="K19" s="169" t="s">
        <v>352</v>
      </c>
    </row>
    <row r="20" spans="2:13" x14ac:dyDescent="0.2">
      <c r="B20" s="112"/>
      <c r="C20" s="101" t="s">
        <v>119</v>
      </c>
      <c r="D20" s="113">
        <v>17005</v>
      </c>
      <c r="E20" s="113">
        <v>10423</v>
      </c>
      <c r="F20" s="113">
        <v>27428</v>
      </c>
      <c r="G20" s="113">
        <v>32280</v>
      </c>
      <c r="H20" s="113">
        <v>137618</v>
      </c>
      <c r="I20" s="113">
        <v>169898</v>
      </c>
      <c r="J20" s="113">
        <v>197326</v>
      </c>
      <c r="K20" s="170" t="s">
        <v>353</v>
      </c>
    </row>
    <row r="21" spans="2:13" x14ac:dyDescent="0.2">
      <c r="B21" s="22"/>
      <c r="C21" s="79" t="s">
        <v>121</v>
      </c>
      <c r="D21" s="110">
        <v>15100</v>
      </c>
      <c r="E21" s="110">
        <v>9256</v>
      </c>
      <c r="F21" s="110">
        <v>24356</v>
      </c>
      <c r="G21" s="110">
        <v>28665</v>
      </c>
      <c r="H21" s="110">
        <v>122205</v>
      </c>
      <c r="I21" s="110">
        <v>150870</v>
      </c>
      <c r="J21" s="110">
        <v>175226</v>
      </c>
      <c r="K21" s="169" t="s">
        <v>354</v>
      </c>
    </row>
    <row r="22" spans="2:13" x14ac:dyDescent="0.2">
      <c r="B22" s="112"/>
      <c r="C22" s="101" t="s">
        <v>122</v>
      </c>
      <c r="D22" s="113">
        <v>7308</v>
      </c>
      <c r="E22" s="113">
        <v>4479</v>
      </c>
      <c r="F22" s="113">
        <v>11787</v>
      </c>
      <c r="G22" s="113">
        <v>13873</v>
      </c>
      <c r="H22" s="113">
        <v>59141</v>
      </c>
      <c r="I22" s="113">
        <v>73014</v>
      </c>
      <c r="J22" s="113">
        <v>84801</v>
      </c>
      <c r="K22" s="170" t="s">
        <v>355</v>
      </c>
    </row>
    <row r="23" spans="2:13" x14ac:dyDescent="0.2">
      <c r="B23" s="22"/>
      <c r="C23" s="79" t="s">
        <v>124</v>
      </c>
      <c r="D23" s="110">
        <v>2861</v>
      </c>
      <c r="E23" s="110">
        <v>1753</v>
      </c>
      <c r="F23" s="110">
        <v>4614</v>
      </c>
      <c r="G23" s="110">
        <v>5431</v>
      </c>
      <c r="H23" s="110">
        <v>23152</v>
      </c>
      <c r="I23" s="110">
        <v>28583</v>
      </c>
      <c r="J23" s="110">
        <v>33197</v>
      </c>
      <c r="K23" s="169" t="s">
        <v>356</v>
      </c>
    </row>
    <row r="24" spans="2:13" x14ac:dyDescent="0.2">
      <c r="B24" s="112"/>
      <c r="C24" s="101" t="s">
        <v>125</v>
      </c>
      <c r="D24" s="113">
        <v>5034</v>
      </c>
      <c r="E24" s="113">
        <v>3085</v>
      </c>
      <c r="F24" s="113">
        <v>8119</v>
      </c>
      <c r="G24" s="113">
        <v>9556</v>
      </c>
      <c r="H24" s="113">
        <v>40737</v>
      </c>
      <c r="I24" s="113">
        <v>50293</v>
      </c>
      <c r="J24" s="113">
        <v>58412</v>
      </c>
      <c r="K24" s="170" t="s">
        <v>357</v>
      </c>
    </row>
    <row r="25" spans="2:13" s="19" customFormat="1" x14ac:dyDescent="0.2">
      <c r="B25" s="22"/>
      <c r="C25" s="102" t="s">
        <v>103</v>
      </c>
      <c r="D25" s="117">
        <v>22210</v>
      </c>
      <c r="E25" s="117">
        <v>13612</v>
      </c>
      <c r="F25" s="117">
        <v>35822</v>
      </c>
      <c r="G25" s="117">
        <v>42160</v>
      </c>
      <c r="H25" s="117">
        <v>179736</v>
      </c>
      <c r="I25" s="117">
        <v>221896</v>
      </c>
      <c r="J25" s="117">
        <f>SUM(J26:J33)</f>
        <v>257718</v>
      </c>
      <c r="K25" s="177" t="s">
        <v>306</v>
      </c>
      <c r="L25" s="5"/>
      <c r="M25" s="5"/>
    </row>
    <row r="26" spans="2:13" s="103" customFormat="1" x14ac:dyDescent="0.2">
      <c r="B26" s="112"/>
      <c r="C26" s="101" t="s">
        <v>126</v>
      </c>
      <c r="D26" s="113">
        <v>2822</v>
      </c>
      <c r="E26" s="113">
        <v>1729</v>
      </c>
      <c r="F26" s="113">
        <v>4551</v>
      </c>
      <c r="G26" s="113">
        <v>5356</v>
      </c>
      <c r="H26" s="113">
        <v>22834</v>
      </c>
      <c r="I26" s="113">
        <v>28190</v>
      </c>
      <c r="J26" s="113">
        <v>32741</v>
      </c>
      <c r="K26" s="170" t="s">
        <v>358</v>
      </c>
      <c r="L26" s="5"/>
      <c r="M26" s="5"/>
    </row>
    <row r="27" spans="2:13" s="103" customFormat="1" x14ac:dyDescent="0.2">
      <c r="B27" s="22"/>
      <c r="C27" s="79" t="s">
        <v>127</v>
      </c>
      <c r="D27" s="110">
        <v>390</v>
      </c>
      <c r="E27" s="110">
        <v>239</v>
      </c>
      <c r="F27" s="110">
        <v>629</v>
      </c>
      <c r="G27" s="110">
        <v>741</v>
      </c>
      <c r="H27" s="110">
        <v>3157</v>
      </c>
      <c r="I27" s="110">
        <v>3898</v>
      </c>
      <c r="J27" s="110">
        <v>4527</v>
      </c>
      <c r="K27" s="169" t="s">
        <v>359</v>
      </c>
      <c r="L27" s="5"/>
      <c r="M27" s="5"/>
    </row>
    <row r="28" spans="2:13" s="103" customFormat="1" x14ac:dyDescent="0.2">
      <c r="B28" s="112"/>
      <c r="C28" s="101" t="s">
        <v>128</v>
      </c>
      <c r="D28" s="113">
        <v>7052</v>
      </c>
      <c r="E28" s="113">
        <v>4323</v>
      </c>
      <c r="F28" s="113">
        <v>11375</v>
      </c>
      <c r="G28" s="113">
        <v>13387</v>
      </c>
      <c r="H28" s="113">
        <v>57071</v>
      </c>
      <c r="I28" s="113">
        <v>70458</v>
      </c>
      <c r="J28" s="113">
        <v>81833</v>
      </c>
      <c r="K28" s="170" t="s">
        <v>360</v>
      </c>
      <c r="L28" s="5"/>
      <c r="M28" s="5"/>
    </row>
    <row r="29" spans="2:13" s="103" customFormat="1" x14ac:dyDescent="0.2">
      <c r="B29" s="22"/>
      <c r="C29" s="79" t="s">
        <v>237</v>
      </c>
      <c r="D29" s="110">
        <v>1818</v>
      </c>
      <c r="E29" s="110">
        <v>1113</v>
      </c>
      <c r="F29" s="110">
        <v>2931</v>
      </c>
      <c r="G29" s="110">
        <v>3451</v>
      </c>
      <c r="H29" s="110">
        <v>14708</v>
      </c>
      <c r="I29" s="110">
        <v>18159</v>
      </c>
      <c r="J29" s="110">
        <v>21090</v>
      </c>
      <c r="K29" s="169" t="s">
        <v>365</v>
      </c>
      <c r="L29" s="5"/>
      <c r="M29" s="5"/>
    </row>
    <row r="30" spans="2:13" s="103" customFormat="1" x14ac:dyDescent="0.2">
      <c r="B30" s="112"/>
      <c r="C30" s="101" t="s">
        <v>129</v>
      </c>
      <c r="D30" s="113">
        <v>266</v>
      </c>
      <c r="E30" s="113">
        <v>164</v>
      </c>
      <c r="F30" s="113">
        <v>430</v>
      </c>
      <c r="G30" s="113">
        <v>505</v>
      </c>
      <c r="H30" s="113">
        <v>2155</v>
      </c>
      <c r="I30" s="113">
        <v>2660</v>
      </c>
      <c r="J30" s="113">
        <v>3090</v>
      </c>
      <c r="K30" s="170" t="s">
        <v>361</v>
      </c>
      <c r="L30" s="5"/>
      <c r="M30" s="5"/>
    </row>
    <row r="31" spans="2:13" s="103" customFormat="1" x14ac:dyDescent="0.2">
      <c r="B31" s="22"/>
      <c r="C31" s="79" t="s">
        <v>235</v>
      </c>
      <c r="D31" s="110">
        <v>3390</v>
      </c>
      <c r="E31" s="110">
        <v>2078</v>
      </c>
      <c r="F31" s="110">
        <v>5468</v>
      </c>
      <c r="G31" s="110">
        <v>6435</v>
      </c>
      <c r="H31" s="110">
        <v>27435</v>
      </c>
      <c r="I31" s="110">
        <v>33870</v>
      </c>
      <c r="J31" s="110">
        <v>39338</v>
      </c>
      <c r="K31" s="169" t="s">
        <v>362</v>
      </c>
      <c r="L31" s="5"/>
      <c r="M31" s="5"/>
    </row>
    <row r="32" spans="2:13" s="103" customFormat="1" x14ac:dyDescent="0.2">
      <c r="B32" s="112"/>
      <c r="C32" s="101" t="s">
        <v>236</v>
      </c>
      <c r="D32" s="113">
        <v>1936</v>
      </c>
      <c r="E32" s="113">
        <v>1186</v>
      </c>
      <c r="F32" s="113">
        <v>3122</v>
      </c>
      <c r="G32" s="113">
        <v>3674</v>
      </c>
      <c r="H32" s="113">
        <v>15665</v>
      </c>
      <c r="I32" s="113">
        <v>19339</v>
      </c>
      <c r="J32" s="113">
        <v>22461</v>
      </c>
      <c r="K32" s="170" t="s">
        <v>363</v>
      </c>
      <c r="L32" s="5"/>
      <c r="M32" s="5"/>
    </row>
    <row r="33" spans="2:13" s="103" customFormat="1" x14ac:dyDescent="0.2">
      <c r="B33" s="22"/>
      <c r="C33" s="79" t="s">
        <v>130</v>
      </c>
      <c r="D33" s="110">
        <v>4536</v>
      </c>
      <c r="E33" s="110">
        <v>2780</v>
      </c>
      <c r="F33" s="110">
        <v>7316</v>
      </c>
      <c r="G33" s="110">
        <v>8611</v>
      </c>
      <c r="H33" s="110">
        <v>36711</v>
      </c>
      <c r="I33" s="110">
        <v>45322</v>
      </c>
      <c r="J33" s="110">
        <v>52638</v>
      </c>
      <c r="K33" s="169" t="s">
        <v>364</v>
      </c>
      <c r="L33" s="5"/>
      <c r="M33" s="5"/>
    </row>
    <row r="35" spans="2:13" x14ac:dyDescent="0.2">
      <c r="B35" s="11" t="s">
        <v>519</v>
      </c>
      <c r="K35" s="209" t="s">
        <v>518</v>
      </c>
    </row>
  </sheetData>
  <mergeCells count="2">
    <mergeCell ref="D5:F5"/>
    <mergeCell ref="G5:I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9FDC3-6195-471A-B3ED-3AF91F5CDBAF}">
  <sheetPr codeName="Sheet6"/>
  <dimension ref="B2:L38"/>
  <sheetViews>
    <sheetView showGridLines="0" workbookViewId="0">
      <selection activeCell="K48" sqref="K48"/>
    </sheetView>
  </sheetViews>
  <sheetFormatPr defaultColWidth="8.6640625" defaultRowHeight="10.199999999999999" x14ac:dyDescent="0.2"/>
  <cols>
    <col min="1" max="2" width="8.6640625" style="5"/>
    <col min="3" max="3" width="45.5546875" style="5" customWidth="1"/>
    <col min="4" max="10" width="11.88671875" style="5" customWidth="1"/>
    <col min="11" max="11" width="45.5546875" style="5" customWidth="1"/>
    <col min="12" max="16384" width="8.6640625" style="5"/>
  </cols>
  <sheetData>
    <row r="2" spans="2:12" ht="13.8" x14ac:dyDescent="0.2">
      <c r="B2" s="6" t="s">
        <v>238</v>
      </c>
      <c r="D2" s="7"/>
      <c r="E2" s="7"/>
      <c r="F2" s="7"/>
      <c r="G2" s="7"/>
      <c r="H2" s="7"/>
      <c r="K2" s="199" t="s">
        <v>322</v>
      </c>
    </row>
    <row r="3" spans="2:12" x14ac:dyDescent="0.2">
      <c r="B3" s="3" t="s">
        <v>36</v>
      </c>
      <c r="D3" s="7"/>
      <c r="E3" s="7"/>
      <c r="F3" s="7"/>
      <c r="G3" s="7"/>
      <c r="H3" s="7"/>
      <c r="K3" s="188" t="s">
        <v>317</v>
      </c>
    </row>
    <row r="4" spans="2:12" x14ac:dyDescent="0.2">
      <c r="C4" s="9"/>
      <c r="D4" s="7"/>
      <c r="E4" s="7"/>
      <c r="F4" s="7"/>
      <c r="G4" s="7"/>
      <c r="H4" s="7"/>
    </row>
    <row r="5" spans="2:12" ht="14.4" customHeight="1" x14ac:dyDescent="0.2">
      <c r="B5" s="50" t="s">
        <v>13</v>
      </c>
      <c r="C5" s="76" t="s">
        <v>98</v>
      </c>
      <c r="D5" s="236" t="s">
        <v>478</v>
      </c>
      <c r="E5" s="237"/>
      <c r="F5" s="238"/>
      <c r="G5" s="239" t="s">
        <v>479</v>
      </c>
      <c r="H5" s="239"/>
      <c r="I5" s="239"/>
      <c r="J5" s="92" t="s">
        <v>308</v>
      </c>
      <c r="K5" s="52" t="s">
        <v>307</v>
      </c>
    </row>
    <row r="6" spans="2:12" ht="14.4" customHeight="1" x14ac:dyDescent="0.2">
      <c r="B6" s="50"/>
      <c r="C6" s="76"/>
      <c r="D6" s="86" t="s">
        <v>480</v>
      </c>
      <c r="E6" s="87" t="s">
        <v>481</v>
      </c>
      <c r="F6" s="88" t="s">
        <v>482</v>
      </c>
      <c r="G6" s="86" t="s">
        <v>480</v>
      </c>
      <c r="H6" s="87" t="s">
        <v>481</v>
      </c>
      <c r="I6" s="88" t="s">
        <v>483</v>
      </c>
      <c r="J6" s="66"/>
      <c r="K6" s="52"/>
    </row>
    <row r="7" spans="2:12" ht="20.399999999999999" x14ac:dyDescent="0.2">
      <c r="B7" s="53"/>
      <c r="C7" s="77"/>
      <c r="D7" s="72" t="s">
        <v>131</v>
      </c>
      <c r="E7" s="73" t="s">
        <v>132</v>
      </c>
      <c r="F7" s="74" t="s">
        <v>133</v>
      </c>
      <c r="G7" s="72" t="s">
        <v>131</v>
      </c>
      <c r="H7" s="73" t="s">
        <v>132</v>
      </c>
      <c r="I7" s="74" t="s">
        <v>134</v>
      </c>
      <c r="J7" s="67" t="s">
        <v>21</v>
      </c>
      <c r="K7" s="52"/>
      <c r="L7" s="8"/>
    </row>
    <row r="8" spans="2:12" x14ac:dyDescent="0.2">
      <c r="B8" s="1"/>
      <c r="C8" s="96" t="s">
        <v>18</v>
      </c>
      <c r="D8" s="106">
        <f t="shared" ref="D8:I8" si="0">+D9+D13+D25</f>
        <v>77782</v>
      </c>
      <c r="E8" s="106">
        <f t="shared" si="0"/>
        <v>70093</v>
      </c>
      <c r="F8" s="106">
        <f t="shared" si="0"/>
        <v>147875</v>
      </c>
      <c r="G8" s="106">
        <f t="shared" si="0"/>
        <v>197059</v>
      </c>
      <c r="H8" s="106">
        <f t="shared" si="0"/>
        <v>897711</v>
      </c>
      <c r="I8" s="106">
        <f t="shared" si="0"/>
        <v>1094770</v>
      </c>
      <c r="J8" s="106">
        <f>+J9+J13+J25</f>
        <v>1242645</v>
      </c>
      <c r="K8" s="168" t="s">
        <v>366</v>
      </c>
    </row>
    <row r="9" spans="2:12" s="19" customFormat="1" x14ac:dyDescent="0.2">
      <c r="B9" s="22"/>
      <c r="C9" s="102" t="s">
        <v>19</v>
      </c>
      <c r="D9" s="118">
        <v>13541</v>
      </c>
      <c r="E9" s="118">
        <v>12202</v>
      </c>
      <c r="F9" s="118">
        <v>25743</v>
      </c>
      <c r="G9" s="118">
        <v>34304</v>
      </c>
      <c r="H9" s="118">
        <v>156279</v>
      </c>
      <c r="I9" s="118">
        <v>190583</v>
      </c>
      <c r="J9" s="118">
        <v>216326</v>
      </c>
      <c r="K9" s="177" t="s">
        <v>304</v>
      </c>
    </row>
    <row r="10" spans="2:12" s="116" customFormat="1" x14ac:dyDescent="0.2">
      <c r="B10" s="112"/>
      <c r="C10" s="101" t="s">
        <v>108</v>
      </c>
      <c r="D10" s="113">
        <v>7156</v>
      </c>
      <c r="E10" s="113">
        <v>6448</v>
      </c>
      <c r="F10" s="113">
        <v>13604</v>
      </c>
      <c r="G10" s="113">
        <v>18129</v>
      </c>
      <c r="H10" s="113">
        <v>82591</v>
      </c>
      <c r="I10" s="113">
        <v>100720</v>
      </c>
      <c r="J10" s="113">
        <v>114324</v>
      </c>
      <c r="K10" s="170" t="s">
        <v>344</v>
      </c>
      <c r="L10" s="115"/>
    </row>
    <row r="11" spans="2:12" x14ac:dyDescent="0.2">
      <c r="B11" s="22"/>
      <c r="C11" s="79" t="s">
        <v>109</v>
      </c>
      <c r="D11" s="110">
        <v>3692</v>
      </c>
      <c r="E11" s="110">
        <v>3327</v>
      </c>
      <c r="F11" s="110">
        <v>7019</v>
      </c>
      <c r="G11" s="110">
        <v>9352</v>
      </c>
      <c r="H11" s="110">
        <v>42605</v>
      </c>
      <c r="I11" s="110">
        <v>51957</v>
      </c>
      <c r="J11" s="110">
        <v>58976</v>
      </c>
      <c r="K11" s="169" t="s">
        <v>345</v>
      </c>
    </row>
    <row r="12" spans="2:12" x14ac:dyDescent="0.2">
      <c r="B12" s="112"/>
      <c r="C12" s="101" t="s">
        <v>110</v>
      </c>
      <c r="D12" s="113">
        <v>2693</v>
      </c>
      <c r="E12" s="113">
        <v>2427</v>
      </c>
      <c r="F12" s="113">
        <v>5120</v>
      </c>
      <c r="G12" s="113">
        <v>6823</v>
      </c>
      <c r="H12" s="113">
        <v>31083</v>
      </c>
      <c r="I12" s="113">
        <v>37906</v>
      </c>
      <c r="J12" s="113">
        <v>43026</v>
      </c>
      <c r="K12" s="170" t="s">
        <v>346</v>
      </c>
    </row>
    <row r="13" spans="2:12" s="19" customFormat="1" x14ac:dyDescent="0.2">
      <c r="B13" s="22"/>
      <c r="C13" s="102" t="s">
        <v>20</v>
      </c>
      <c r="D13" s="117">
        <v>54170</v>
      </c>
      <c r="E13" s="117">
        <v>48815</v>
      </c>
      <c r="F13" s="117">
        <v>102985</v>
      </c>
      <c r="G13" s="117">
        <v>137237</v>
      </c>
      <c r="H13" s="117">
        <v>625193</v>
      </c>
      <c r="I13" s="117">
        <v>762430</v>
      </c>
      <c r="J13" s="117">
        <v>865415</v>
      </c>
      <c r="K13" s="177" t="s">
        <v>305</v>
      </c>
    </row>
    <row r="14" spans="2:12" x14ac:dyDescent="0.2">
      <c r="B14" s="112"/>
      <c r="C14" s="101" t="s">
        <v>112</v>
      </c>
      <c r="D14" s="113">
        <v>2422</v>
      </c>
      <c r="E14" s="113">
        <v>2182</v>
      </c>
      <c r="F14" s="113">
        <v>4604</v>
      </c>
      <c r="G14" s="113">
        <v>6133</v>
      </c>
      <c r="H14" s="113">
        <v>27946</v>
      </c>
      <c r="I14" s="113">
        <v>34079</v>
      </c>
      <c r="J14" s="113">
        <v>38683</v>
      </c>
      <c r="K14" s="170" t="s">
        <v>347</v>
      </c>
    </row>
    <row r="15" spans="2:12" x14ac:dyDescent="0.2">
      <c r="B15" s="22"/>
      <c r="C15" s="79" t="s">
        <v>113</v>
      </c>
      <c r="D15" s="110">
        <v>3546</v>
      </c>
      <c r="E15" s="110">
        <v>3195</v>
      </c>
      <c r="F15" s="110">
        <v>6741</v>
      </c>
      <c r="G15" s="110">
        <v>8983</v>
      </c>
      <c r="H15" s="110">
        <v>40923</v>
      </c>
      <c r="I15" s="110">
        <v>49906</v>
      </c>
      <c r="J15" s="110">
        <v>56647</v>
      </c>
      <c r="K15" s="169" t="s">
        <v>348</v>
      </c>
    </row>
    <row r="16" spans="2:12" x14ac:dyDescent="0.2">
      <c r="B16" s="112"/>
      <c r="C16" s="101" t="s">
        <v>114</v>
      </c>
      <c r="D16" s="113">
        <v>7314</v>
      </c>
      <c r="E16" s="113">
        <v>6591</v>
      </c>
      <c r="F16" s="113">
        <v>13905</v>
      </c>
      <c r="G16" s="113">
        <v>18531</v>
      </c>
      <c r="H16" s="113">
        <v>84418</v>
      </c>
      <c r="I16" s="113">
        <v>102949</v>
      </c>
      <c r="J16" s="113">
        <v>116854</v>
      </c>
      <c r="K16" s="170" t="s">
        <v>349</v>
      </c>
    </row>
    <row r="17" spans="2:11" x14ac:dyDescent="0.2">
      <c r="B17" s="22"/>
      <c r="C17" s="79" t="s">
        <v>115</v>
      </c>
      <c r="D17" s="110">
        <v>1620</v>
      </c>
      <c r="E17" s="110">
        <v>1460</v>
      </c>
      <c r="F17" s="110">
        <v>3080</v>
      </c>
      <c r="G17" s="110">
        <v>4105</v>
      </c>
      <c r="H17" s="110">
        <v>18699</v>
      </c>
      <c r="I17" s="110">
        <v>22804</v>
      </c>
      <c r="J17" s="110">
        <v>25884</v>
      </c>
      <c r="K17" s="169" t="s">
        <v>350</v>
      </c>
    </row>
    <row r="18" spans="2:11" x14ac:dyDescent="0.2">
      <c r="B18" s="112"/>
      <c r="C18" s="101" t="s">
        <v>117</v>
      </c>
      <c r="D18" s="113">
        <v>5703</v>
      </c>
      <c r="E18" s="113">
        <v>5139</v>
      </c>
      <c r="F18" s="113">
        <v>10842</v>
      </c>
      <c r="G18" s="113">
        <v>14447</v>
      </c>
      <c r="H18" s="113">
        <v>65815</v>
      </c>
      <c r="I18" s="113">
        <v>80262</v>
      </c>
      <c r="J18" s="113">
        <v>91104</v>
      </c>
      <c r="K18" s="170" t="s">
        <v>351</v>
      </c>
    </row>
    <row r="19" spans="2:11" x14ac:dyDescent="0.2">
      <c r="B19" s="22"/>
      <c r="C19" s="79" t="s">
        <v>234</v>
      </c>
      <c r="D19" s="110">
        <v>3490</v>
      </c>
      <c r="E19" s="110">
        <v>3145</v>
      </c>
      <c r="F19" s="110">
        <v>6635</v>
      </c>
      <c r="G19" s="110">
        <v>8843</v>
      </c>
      <c r="H19" s="110">
        <v>40283</v>
      </c>
      <c r="I19" s="110">
        <v>49126</v>
      </c>
      <c r="J19" s="110">
        <v>55761</v>
      </c>
      <c r="K19" s="169" t="s">
        <v>352</v>
      </c>
    </row>
    <row r="20" spans="2:11" x14ac:dyDescent="0.2">
      <c r="B20" s="112"/>
      <c r="C20" s="101" t="s">
        <v>119</v>
      </c>
      <c r="D20" s="113">
        <v>13708</v>
      </c>
      <c r="E20" s="113">
        <v>12353</v>
      </c>
      <c r="F20" s="113">
        <v>26061</v>
      </c>
      <c r="G20" s="113">
        <v>34729</v>
      </c>
      <c r="H20" s="113">
        <v>158211</v>
      </c>
      <c r="I20" s="113">
        <v>192940</v>
      </c>
      <c r="J20" s="113">
        <v>219001</v>
      </c>
      <c r="K20" s="170" t="s">
        <v>353</v>
      </c>
    </row>
    <row r="21" spans="2:11" x14ac:dyDescent="0.2">
      <c r="B21" s="22"/>
      <c r="C21" s="79" t="s">
        <v>121</v>
      </c>
      <c r="D21" s="110">
        <v>6963</v>
      </c>
      <c r="E21" s="110">
        <v>6276</v>
      </c>
      <c r="F21" s="110">
        <v>13239</v>
      </c>
      <c r="G21" s="110">
        <v>17641</v>
      </c>
      <c r="H21" s="110">
        <v>80366</v>
      </c>
      <c r="I21" s="110">
        <v>98007</v>
      </c>
      <c r="J21" s="110">
        <v>111246</v>
      </c>
      <c r="K21" s="169" t="s">
        <v>354</v>
      </c>
    </row>
    <row r="22" spans="2:11" x14ac:dyDescent="0.2">
      <c r="B22" s="112"/>
      <c r="C22" s="101" t="s">
        <v>122</v>
      </c>
      <c r="D22" s="113">
        <v>3667</v>
      </c>
      <c r="E22" s="113">
        <v>3304</v>
      </c>
      <c r="F22" s="113">
        <v>6971</v>
      </c>
      <c r="G22" s="113">
        <v>9291</v>
      </c>
      <c r="H22" s="113">
        <v>42321</v>
      </c>
      <c r="I22" s="113">
        <v>51612</v>
      </c>
      <c r="J22" s="113">
        <v>58583</v>
      </c>
      <c r="K22" s="170" t="s">
        <v>355</v>
      </c>
    </row>
    <row r="23" spans="2:11" x14ac:dyDescent="0.2">
      <c r="B23" s="22"/>
      <c r="C23" s="79" t="s">
        <v>124</v>
      </c>
      <c r="D23" s="110">
        <v>1755</v>
      </c>
      <c r="E23" s="110">
        <v>1582</v>
      </c>
      <c r="F23" s="110">
        <v>3337</v>
      </c>
      <c r="G23" s="110">
        <v>4447</v>
      </c>
      <c r="H23" s="110">
        <v>20258</v>
      </c>
      <c r="I23" s="110">
        <v>24705</v>
      </c>
      <c r="J23" s="110">
        <v>28042</v>
      </c>
      <c r="K23" s="169" t="s">
        <v>356</v>
      </c>
    </row>
    <row r="24" spans="2:11" x14ac:dyDescent="0.2">
      <c r="B24" s="112"/>
      <c r="C24" s="101" t="s">
        <v>125</v>
      </c>
      <c r="D24" s="113">
        <v>3982</v>
      </c>
      <c r="E24" s="113">
        <v>3588</v>
      </c>
      <c r="F24" s="113">
        <v>7570</v>
      </c>
      <c r="G24" s="113">
        <v>10087</v>
      </c>
      <c r="H24" s="113">
        <v>45953</v>
      </c>
      <c r="I24" s="113">
        <v>56040</v>
      </c>
      <c r="J24" s="113">
        <v>63610</v>
      </c>
      <c r="K24" s="170" t="s">
        <v>357</v>
      </c>
    </row>
    <row r="25" spans="2:11" s="19" customFormat="1" x14ac:dyDescent="0.2">
      <c r="B25" s="22"/>
      <c r="C25" s="102" t="s">
        <v>103</v>
      </c>
      <c r="D25" s="117">
        <v>10071</v>
      </c>
      <c r="E25" s="117">
        <v>9076</v>
      </c>
      <c r="F25" s="117">
        <v>19147</v>
      </c>
      <c r="G25" s="117">
        <v>25518</v>
      </c>
      <c r="H25" s="117">
        <v>116239</v>
      </c>
      <c r="I25" s="117">
        <v>141757</v>
      </c>
      <c r="J25" s="117">
        <v>160904</v>
      </c>
      <c r="K25" s="177" t="s">
        <v>306</v>
      </c>
    </row>
    <row r="26" spans="2:11" s="103" customFormat="1" x14ac:dyDescent="0.2">
      <c r="B26" s="112"/>
      <c r="C26" s="101" t="s">
        <v>126</v>
      </c>
      <c r="D26" s="113">
        <v>1467</v>
      </c>
      <c r="E26" s="113">
        <v>1322</v>
      </c>
      <c r="F26" s="113">
        <v>2789</v>
      </c>
      <c r="G26" s="113">
        <v>3716</v>
      </c>
      <c r="H26" s="113">
        <v>16926</v>
      </c>
      <c r="I26" s="113">
        <v>20642</v>
      </c>
      <c r="J26" s="113">
        <v>23431</v>
      </c>
      <c r="K26" s="170" t="s">
        <v>358</v>
      </c>
    </row>
    <row r="27" spans="2:11" s="103" customFormat="1" x14ac:dyDescent="0.2">
      <c r="B27" s="22"/>
      <c r="C27" s="79" t="s">
        <v>127</v>
      </c>
      <c r="D27" s="110">
        <v>494</v>
      </c>
      <c r="E27" s="110">
        <v>446</v>
      </c>
      <c r="F27" s="110">
        <v>940</v>
      </c>
      <c r="G27" s="110">
        <v>1253</v>
      </c>
      <c r="H27" s="110">
        <v>5706</v>
      </c>
      <c r="I27" s="110">
        <v>6959</v>
      </c>
      <c r="J27" s="110">
        <v>7899</v>
      </c>
      <c r="K27" s="169" t="s">
        <v>359</v>
      </c>
    </row>
    <row r="28" spans="2:11" s="103" customFormat="1" x14ac:dyDescent="0.2">
      <c r="B28" s="112"/>
      <c r="C28" s="101" t="s">
        <v>128</v>
      </c>
      <c r="D28" s="113">
        <v>2282</v>
      </c>
      <c r="E28" s="113">
        <v>2057</v>
      </c>
      <c r="F28" s="113">
        <v>4339</v>
      </c>
      <c r="G28" s="113">
        <v>5783</v>
      </c>
      <c r="H28" s="113">
        <v>26343</v>
      </c>
      <c r="I28" s="113">
        <v>32126</v>
      </c>
      <c r="J28" s="113">
        <v>36465</v>
      </c>
      <c r="K28" s="170" t="s">
        <v>360</v>
      </c>
    </row>
    <row r="29" spans="2:11" s="103" customFormat="1" x14ac:dyDescent="0.2">
      <c r="B29" s="22"/>
      <c r="C29" s="79" t="s">
        <v>237</v>
      </c>
      <c r="D29" s="110">
        <v>659</v>
      </c>
      <c r="E29" s="110">
        <v>594</v>
      </c>
      <c r="F29" s="110">
        <v>1253</v>
      </c>
      <c r="G29" s="110">
        <v>1670</v>
      </c>
      <c r="H29" s="110">
        <v>7608</v>
      </c>
      <c r="I29" s="110">
        <v>9278</v>
      </c>
      <c r="J29" s="110">
        <v>10531</v>
      </c>
      <c r="K29" s="169" t="s">
        <v>365</v>
      </c>
    </row>
    <row r="30" spans="2:11" s="103" customFormat="1" x14ac:dyDescent="0.2">
      <c r="B30" s="112"/>
      <c r="C30" s="101" t="s">
        <v>129</v>
      </c>
      <c r="D30" s="113">
        <v>480</v>
      </c>
      <c r="E30" s="113">
        <v>433</v>
      </c>
      <c r="F30" s="113">
        <v>913</v>
      </c>
      <c r="G30" s="113">
        <v>1217</v>
      </c>
      <c r="H30" s="113">
        <v>5543</v>
      </c>
      <c r="I30" s="113">
        <v>6760</v>
      </c>
      <c r="J30" s="113">
        <v>7673</v>
      </c>
      <c r="K30" s="170" t="s">
        <v>361</v>
      </c>
    </row>
    <row r="31" spans="2:11" s="103" customFormat="1" x14ac:dyDescent="0.2">
      <c r="B31" s="22"/>
      <c r="C31" s="79" t="s">
        <v>235</v>
      </c>
      <c r="D31" s="110">
        <v>2095</v>
      </c>
      <c r="E31" s="110">
        <v>1888</v>
      </c>
      <c r="F31" s="110">
        <v>3983</v>
      </c>
      <c r="G31" s="110">
        <v>5308</v>
      </c>
      <c r="H31" s="110">
        <v>24182</v>
      </c>
      <c r="I31" s="110">
        <v>29490</v>
      </c>
      <c r="J31" s="110">
        <v>33473</v>
      </c>
      <c r="K31" s="169" t="s">
        <v>362</v>
      </c>
    </row>
    <row r="32" spans="2:11" s="103" customFormat="1" x14ac:dyDescent="0.2">
      <c r="B32" s="112"/>
      <c r="C32" s="101" t="s">
        <v>236</v>
      </c>
      <c r="D32" s="113">
        <v>1015</v>
      </c>
      <c r="E32" s="113">
        <v>914</v>
      </c>
      <c r="F32" s="113">
        <v>1929</v>
      </c>
      <c r="G32" s="113">
        <v>2572</v>
      </c>
      <c r="H32" s="113">
        <v>11715</v>
      </c>
      <c r="I32" s="113">
        <v>14287</v>
      </c>
      <c r="J32" s="113">
        <v>16216</v>
      </c>
      <c r="K32" s="170" t="s">
        <v>363</v>
      </c>
    </row>
    <row r="33" spans="2:11" s="103" customFormat="1" x14ac:dyDescent="0.2">
      <c r="B33" s="22"/>
      <c r="C33" s="79" t="s">
        <v>130</v>
      </c>
      <c r="D33" s="110">
        <v>1579</v>
      </c>
      <c r="E33" s="110">
        <v>1422</v>
      </c>
      <c r="F33" s="110">
        <v>3001</v>
      </c>
      <c r="G33" s="110">
        <v>3999</v>
      </c>
      <c r="H33" s="110">
        <v>18216</v>
      </c>
      <c r="I33" s="110">
        <v>22215</v>
      </c>
      <c r="J33" s="110">
        <v>25216</v>
      </c>
      <c r="K33" s="169" t="s">
        <v>364</v>
      </c>
    </row>
    <row r="35" spans="2:11" x14ac:dyDescent="0.2">
      <c r="B35" s="11" t="s">
        <v>519</v>
      </c>
      <c r="K35" s="209" t="s">
        <v>518</v>
      </c>
    </row>
    <row r="37" spans="2:11" x14ac:dyDescent="0.2">
      <c r="D37" s="225"/>
      <c r="E37" s="225"/>
      <c r="F37" s="225"/>
      <c r="G37" s="225"/>
      <c r="H37" s="225"/>
      <c r="I37" s="225"/>
      <c r="J37" s="225"/>
    </row>
    <row r="38" spans="2:11" x14ac:dyDescent="0.2">
      <c r="D38" s="225"/>
      <c r="E38" s="225"/>
      <c r="F38" s="225"/>
      <c r="G38" s="225"/>
      <c r="H38" s="225"/>
      <c r="I38" s="225"/>
      <c r="J38" s="225"/>
    </row>
  </sheetData>
  <mergeCells count="2">
    <mergeCell ref="D5:F5"/>
    <mergeCell ref="G5:I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2AFC6-434F-44ED-A5CF-338B326DBF35}">
  <sheetPr codeName="Sheet7"/>
  <dimension ref="B2:L35"/>
  <sheetViews>
    <sheetView showGridLines="0" workbookViewId="0">
      <selection activeCell="E14" sqref="E14"/>
    </sheetView>
  </sheetViews>
  <sheetFormatPr defaultColWidth="8.6640625" defaultRowHeight="10.199999999999999" x14ac:dyDescent="0.2"/>
  <cols>
    <col min="1" max="2" width="8.6640625" style="5"/>
    <col min="3" max="3" width="45.5546875" style="5" customWidth="1"/>
    <col min="4" max="10" width="11.88671875" style="5" customWidth="1"/>
    <col min="11" max="11" width="45.5546875" style="5" customWidth="1"/>
    <col min="12" max="16384" width="8.6640625" style="5"/>
  </cols>
  <sheetData>
    <row r="2" spans="2:12" ht="13.8" x14ac:dyDescent="0.2">
      <c r="B2" s="6" t="s">
        <v>240</v>
      </c>
      <c r="D2" s="7"/>
      <c r="E2" s="7"/>
      <c r="F2" s="7"/>
      <c r="G2" s="7"/>
      <c r="H2" s="7"/>
      <c r="K2" s="199" t="s">
        <v>324</v>
      </c>
    </row>
    <row r="3" spans="2:12" x14ac:dyDescent="0.2">
      <c r="B3" s="3" t="s">
        <v>36</v>
      </c>
      <c r="D3" s="7"/>
      <c r="E3" s="7"/>
      <c r="F3" s="7"/>
      <c r="G3" s="7"/>
      <c r="H3" s="7"/>
      <c r="K3" s="188" t="s">
        <v>317</v>
      </c>
    </row>
    <row r="4" spans="2:12" x14ac:dyDescent="0.2">
      <c r="C4" s="9"/>
      <c r="D4" s="7"/>
      <c r="E4" s="7"/>
      <c r="F4" s="7"/>
      <c r="G4" s="7"/>
      <c r="H4" s="7"/>
    </row>
    <row r="5" spans="2:12" ht="14.4" customHeight="1" x14ac:dyDescent="0.2">
      <c r="B5" s="50" t="s">
        <v>13</v>
      </c>
      <c r="C5" s="76" t="s">
        <v>98</v>
      </c>
      <c r="D5" s="236" t="s">
        <v>478</v>
      </c>
      <c r="E5" s="237"/>
      <c r="F5" s="238"/>
      <c r="G5" s="239" t="s">
        <v>479</v>
      </c>
      <c r="H5" s="239"/>
      <c r="I5" s="239"/>
      <c r="J5" s="92" t="s">
        <v>308</v>
      </c>
      <c r="K5" s="52" t="s">
        <v>307</v>
      </c>
    </row>
    <row r="6" spans="2:12" ht="14.4" customHeight="1" x14ac:dyDescent="0.2">
      <c r="B6" s="50"/>
      <c r="C6" s="76"/>
      <c r="D6" s="86" t="s">
        <v>484</v>
      </c>
      <c r="E6" s="87" t="s">
        <v>485</v>
      </c>
      <c r="F6" s="88" t="s">
        <v>482</v>
      </c>
      <c r="G6" s="86" t="s">
        <v>484</v>
      </c>
      <c r="H6" s="73" t="s">
        <v>485</v>
      </c>
      <c r="I6" s="88" t="s">
        <v>483</v>
      </c>
      <c r="J6" s="66"/>
      <c r="K6" s="52"/>
    </row>
    <row r="7" spans="2:12" ht="20.399999999999999" x14ac:dyDescent="0.2">
      <c r="B7" s="53"/>
      <c r="C7" s="77"/>
      <c r="D7" s="72" t="s">
        <v>273</v>
      </c>
      <c r="E7" s="73" t="s">
        <v>274</v>
      </c>
      <c r="F7" s="74" t="s">
        <v>133</v>
      </c>
      <c r="G7" s="72" t="s">
        <v>273</v>
      </c>
      <c r="H7" s="73" t="s">
        <v>274</v>
      </c>
      <c r="I7" s="74" t="s">
        <v>134</v>
      </c>
      <c r="J7" s="67" t="s">
        <v>21</v>
      </c>
      <c r="K7" s="52"/>
      <c r="L7" s="8"/>
    </row>
    <row r="8" spans="2:12" x14ac:dyDescent="0.2">
      <c r="B8" s="1"/>
      <c r="C8" s="96" t="s">
        <v>18</v>
      </c>
      <c r="D8" s="106">
        <v>8163</v>
      </c>
      <c r="E8" s="106">
        <v>6681</v>
      </c>
      <c r="F8" s="106">
        <v>14844</v>
      </c>
      <c r="G8" s="106">
        <v>13418</v>
      </c>
      <c r="H8" s="106">
        <v>36278</v>
      </c>
      <c r="I8" s="106">
        <v>49696</v>
      </c>
      <c r="J8" s="106">
        <v>64540</v>
      </c>
      <c r="K8" s="168" t="s">
        <v>366</v>
      </c>
    </row>
    <row r="9" spans="2:12" s="19" customFormat="1" x14ac:dyDescent="0.2">
      <c r="B9" s="22"/>
      <c r="C9" s="102" t="s">
        <v>19</v>
      </c>
      <c r="D9" s="118">
        <v>677</v>
      </c>
      <c r="E9" s="118">
        <v>555</v>
      </c>
      <c r="F9" s="118">
        <v>1232</v>
      </c>
      <c r="G9" s="118">
        <v>1114</v>
      </c>
      <c r="H9" s="118">
        <v>3014</v>
      </c>
      <c r="I9" s="118">
        <v>4128</v>
      </c>
      <c r="J9" s="118">
        <v>5360</v>
      </c>
      <c r="K9" s="177" t="s">
        <v>304</v>
      </c>
    </row>
    <row r="10" spans="2:12" s="116" customFormat="1" x14ac:dyDescent="0.2">
      <c r="B10" s="112"/>
      <c r="C10" s="101" t="s">
        <v>108</v>
      </c>
      <c r="D10" s="113">
        <v>347</v>
      </c>
      <c r="E10" s="113">
        <v>284</v>
      </c>
      <c r="F10" s="113">
        <v>631</v>
      </c>
      <c r="G10" s="113">
        <v>571</v>
      </c>
      <c r="H10" s="113">
        <v>1545</v>
      </c>
      <c r="I10" s="113">
        <v>2116</v>
      </c>
      <c r="J10" s="113">
        <v>2747</v>
      </c>
      <c r="K10" s="170" t="s">
        <v>344</v>
      </c>
      <c r="L10" s="115"/>
    </row>
    <row r="11" spans="2:12" x14ac:dyDescent="0.2">
      <c r="B11" s="22"/>
      <c r="C11" s="79" t="s">
        <v>109</v>
      </c>
      <c r="D11" s="110">
        <v>146</v>
      </c>
      <c r="E11" s="110">
        <v>120</v>
      </c>
      <c r="F11" s="110">
        <v>266</v>
      </c>
      <c r="G11" s="110">
        <v>240</v>
      </c>
      <c r="H11" s="110">
        <v>650</v>
      </c>
      <c r="I11" s="110">
        <v>890</v>
      </c>
      <c r="J11" s="110">
        <v>1156</v>
      </c>
      <c r="K11" s="169" t="s">
        <v>345</v>
      </c>
    </row>
    <row r="12" spans="2:12" x14ac:dyDescent="0.2">
      <c r="B12" s="112"/>
      <c r="C12" s="101" t="s">
        <v>110</v>
      </c>
      <c r="D12" s="113">
        <v>184</v>
      </c>
      <c r="E12" s="113">
        <v>151</v>
      </c>
      <c r="F12" s="113">
        <v>335</v>
      </c>
      <c r="G12" s="113">
        <v>303</v>
      </c>
      <c r="H12" s="113">
        <v>819</v>
      </c>
      <c r="I12" s="113">
        <v>1122</v>
      </c>
      <c r="J12" s="113">
        <v>1457</v>
      </c>
      <c r="K12" s="170" t="s">
        <v>346</v>
      </c>
    </row>
    <row r="13" spans="2:12" s="19" customFormat="1" x14ac:dyDescent="0.2">
      <c r="B13" s="22"/>
      <c r="C13" s="102" t="s">
        <v>20</v>
      </c>
      <c r="D13" s="117">
        <v>7384</v>
      </c>
      <c r="E13" s="117">
        <v>6042</v>
      </c>
      <c r="F13" s="117">
        <v>13426</v>
      </c>
      <c r="G13" s="117">
        <v>12136</v>
      </c>
      <c r="H13" s="117">
        <v>32811</v>
      </c>
      <c r="I13" s="117">
        <v>44947</v>
      </c>
      <c r="J13" s="117">
        <v>58373</v>
      </c>
      <c r="K13" s="177" t="s">
        <v>305</v>
      </c>
    </row>
    <row r="14" spans="2:12" x14ac:dyDescent="0.2">
      <c r="B14" s="112"/>
      <c r="C14" s="101" t="s">
        <v>112</v>
      </c>
      <c r="D14" s="113">
        <v>48</v>
      </c>
      <c r="E14" s="113">
        <v>39</v>
      </c>
      <c r="F14" s="113">
        <v>87</v>
      </c>
      <c r="G14" s="113">
        <v>79</v>
      </c>
      <c r="H14" s="113">
        <v>214</v>
      </c>
      <c r="I14" s="113">
        <v>293</v>
      </c>
      <c r="J14" s="113">
        <v>380</v>
      </c>
      <c r="K14" s="170" t="s">
        <v>347</v>
      </c>
    </row>
    <row r="15" spans="2:12" x14ac:dyDescent="0.2">
      <c r="B15" s="22"/>
      <c r="C15" s="79" t="s">
        <v>113</v>
      </c>
      <c r="D15" s="110">
        <v>340</v>
      </c>
      <c r="E15" s="110">
        <v>278</v>
      </c>
      <c r="F15" s="110">
        <v>618</v>
      </c>
      <c r="G15" s="110">
        <v>558</v>
      </c>
      <c r="H15" s="110">
        <v>1510</v>
      </c>
      <c r="I15" s="110">
        <v>2068</v>
      </c>
      <c r="J15" s="110">
        <v>2686</v>
      </c>
      <c r="K15" s="169" t="s">
        <v>348</v>
      </c>
    </row>
    <row r="16" spans="2:12" x14ac:dyDescent="0.2">
      <c r="B16" s="112"/>
      <c r="C16" s="101" t="s">
        <v>114</v>
      </c>
      <c r="D16" s="113">
        <v>3961</v>
      </c>
      <c r="E16" s="113">
        <v>3242</v>
      </c>
      <c r="F16" s="113">
        <v>7203</v>
      </c>
      <c r="G16" s="113">
        <v>6512</v>
      </c>
      <c r="H16" s="113">
        <v>17606</v>
      </c>
      <c r="I16" s="113">
        <v>24118</v>
      </c>
      <c r="J16" s="113">
        <v>31321</v>
      </c>
      <c r="K16" s="170" t="s">
        <v>349</v>
      </c>
    </row>
    <row r="17" spans="2:11" x14ac:dyDescent="0.2">
      <c r="B17" s="22"/>
      <c r="C17" s="79" t="s">
        <v>115</v>
      </c>
      <c r="D17" s="110">
        <v>1112</v>
      </c>
      <c r="E17" s="110">
        <v>910</v>
      </c>
      <c r="F17" s="110">
        <v>2022</v>
      </c>
      <c r="G17" s="110">
        <v>1828</v>
      </c>
      <c r="H17" s="110">
        <v>4940</v>
      </c>
      <c r="I17" s="110">
        <v>6768</v>
      </c>
      <c r="J17" s="110">
        <v>8790</v>
      </c>
      <c r="K17" s="169" t="s">
        <v>350</v>
      </c>
    </row>
    <row r="18" spans="2:11" x14ac:dyDescent="0.2">
      <c r="B18" s="112"/>
      <c r="C18" s="101" t="s">
        <v>117</v>
      </c>
      <c r="D18" s="113">
        <v>265</v>
      </c>
      <c r="E18" s="113">
        <v>217</v>
      </c>
      <c r="F18" s="113">
        <v>482</v>
      </c>
      <c r="G18" s="113">
        <v>436</v>
      </c>
      <c r="H18" s="113">
        <v>1178</v>
      </c>
      <c r="I18" s="113">
        <v>1614</v>
      </c>
      <c r="J18" s="113">
        <v>2096</v>
      </c>
      <c r="K18" s="170" t="s">
        <v>351</v>
      </c>
    </row>
    <row r="19" spans="2:11" x14ac:dyDescent="0.2">
      <c r="B19" s="22"/>
      <c r="C19" s="79" t="s">
        <v>234</v>
      </c>
      <c r="D19" s="110">
        <v>128</v>
      </c>
      <c r="E19" s="110">
        <v>104</v>
      </c>
      <c r="F19" s="110">
        <v>232</v>
      </c>
      <c r="G19" s="110">
        <v>210</v>
      </c>
      <c r="H19" s="110">
        <v>567</v>
      </c>
      <c r="I19" s="110">
        <v>777</v>
      </c>
      <c r="J19" s="110">
        <v>1009</v>
      </c>
      <c r="K19" s="169" t="s">
        <v>352</v>
      </c>
    </row>
    <row r="20" spans="2:11" x14ac:dyDescent="0.2">
      <c r="B20" s="112"/>
      <c r="C20" s="101" t="s">
        <v>119</v>
      </c>
      <c r="D20" s="113">
        <v>1083</v>
      </c>
      <c r="E20" s="113">
        <v>886</v>
      </c>
      <c r="F20" s="113">
        <v>1969</v>
      </c>
      <c r="G20" s="113">
        <v>1779</v>
      </c>
      <c r="H20" s="113">
        <v>4811</v>
      </c>
      <c r="I20" s="113">
        <v>6590</v>
      </c>
      <c r="J20" s="113">
        <v>8559</v>
      </c>
      <c r="K20" s="170" t="s">
        <v>353</v>
      </c>
    </row>
    <row r="21" spans="2:11" x14ac:dyDescent="0.2">
      <c r="B21" s="22"/>
      <c r="C21" s="79" t="s">
        <v>121</v>
      </c>
      <c r="D21" s="110">
        <v>174</v>
      </c>
      <c r="E21" s="110">
        <v>142</v>
      </c>
      <c r="F21" s="110">
        <v>316</v>
      </c>
      <c r="G21" s="110">
        <v>286</v>
      </c>
      <c r="H21" s="110">
        <v>772</v>
      </c>
      <c r="I21" s="110">
        <v>1058</v>
      </c>
      <c r="J21" s="110">
        <v>1374</v>
      </c>
      <c r="K21" s="169" t="s">
        <v>354</v>
      </c>
    </row>
    <row r="22" spans="2:11" x14ac:dyDescent="0.2">
      <c r="B22" s="112"/>
      <c r="C22" s="101" t="s">
        <v>122</v>
      </c>
      <c r="D22" s="113">
        <v>176</v>
      </c>
      <c r="E22" s="113">
        <v>144</v>
      </c>
      <c r="F22" s="113">
        <v>320</v>
      </c>
      <c r="G22" s="113">
        <v>289</v>
      </c>
      <c r="H22" s="113">
        <v>782</v>
      </c>
      <c r="I22" s="113">
        <v>1071</v>
      </c>
      <c r="J22" s="113">
        <v>1391</v>
      </c>
      <c r="K22" s="170" t="s">
        <v>355</v>
      </c>
    </row>
    <row r="23" spans="2:11" x14ac:dyDescent="0.2">
      <c r="B23" s="22"/>
      <c r="C23" s="79" t="s">
        <v>124</v>
      </c>
      <c r="D23" s="110">
        <v>85</v>
      </c>
      <c r="E23" s="110">
        <v>70</v>
      </c>
      <c r="F23" s="110">
        <v>155</v>
      </c>
      <c r="G23" s="110">
        <v>140</v>
      </c>
      <c r="H23" s="110">
        <v>380</v>
      </c>
      <c r="I23" s="110">
        <v>520</v>
      </c>
      <c r="J23" s="110">
        <v>675</v>
      </c>
      <c r="K23" s="169" t="s">
        <v>356</v>
      </c>
    </row>
    <row r="24" spans="2:11" x14ac:dyDescent="0.2">
      <c r="B24" s="112"/>
      <c r="C24" s="101" t="s">
        <v>125</v>
      </c>
      <c r="D24" s="113">
        <v>12</v>
      </c>
      <c r="E24" s="113">
        <v>10</v>
      </c>
      <c r="F24" s="113">
        <v>22</v>
      </c>
      <c r="G24" s="113">
        <v>19</v>
      </c>
      <c r="H24" s="113">
        <v>51</v>
      </c>
      <c r="I24" s="113">
        <v>70</v>
      </c>
      <c r="J24" s="113">
        <v>92</v>
      </c>
      <c r="K24" s="170" t="s">
        <v>357</v>
      </c>
    </row>
    <row r="25" spans="2:11" s="19" customFormat="1" x14ac:dyDescent="0.2">
      <c r="B25" s="22"/>
      <c r="C25" s="102" t="s">
        <v>103</v>
      </c>
      <c r="D25" s="117">
        <v>102</v>
      </c>
      <c r="E25" s="117">
        <v>84</v>
      </c>
      <c r="F25" s="117">
        <v>186</v>
      </c>
      <c r="G25" s="117">
        <v>168</v>
      </c>
      <c r="H25" s="117">
        <v>453</v>
      </c>
      <c r="I25" s="117">
        <v>621</v>
      </c>
      <c r="J25" s="117">
        <v>807</v>
      </c>
      <c r="K25" s="177" t="s">
        <v>306</v>
      </c>
    </row>
    <row r="26" spans="2:11" s="103" customFormat="1" x14ac:dyDescent="0.2">
      <c r="B26" s="112"/>
      <c r="C26" s="101" t="s">
        <v>126</v>
      </c>
      <c r="D26" s="113">
        <v>5</v>
      </c>
      <c r="E26" s="113">
        <v>4</v>
      </c>
      <c r="F26" s="113">
        <v>9</v>
      </c>
      <c r="G26" s="113">
        <v>8</v>
      </c>
      <c r="H26" s="113">
        <v>20</v>
      </c>
      <c r="I26" s="113">
        <v>28</v>
      </c>
      <c r="J26" s="113">
        <v>37</v>
      </c>
      <c r="K26" s="170" t="s">
        <v>358</v>
      </c>
    </row>
    <row r="27" spans="2:11" s="103" customFormat="1" x14ac:dyDescent="0.2">
      <c r="B27" s="22"/>
      <c r="C27" s="79" t="s">
        <v>127</v>
      </c>
      <c r="D27" s="110">
        <v>15</v>
      </c>
      <c r="E27" s="110">
        <v>13</v>
      </c>
      <c r="F27" s="110">
        <v>28</v>
      </c>
      <c r="G27" s="110">
        <v>25</v>
      </c>
      <c r="H27" s="110">
        <v>69</v>
      </c>
      <c r="I27" s="110">
        <v>94</v>
      </c>
      <c r="J27" s="110">
        <v>122</v>
      </c>
      <c r="K27" s="169" t="s">
        <v>359</v>
      </c>
    </row>
    <row r="28" spans="2:11" s="103" customFormat="1" x14ac:dyDescent="0.2">
      <c r="B28" s="112"/>
      <c r="C28" s="101" t="s">
        <v>128</v>
      </c>
      <c r="D28" s="113">
        <v>42</v>
      </c>
      <c r="E28" s="113">
        <v>34</v>
      </c>
      <c r="F28" s="113">
        <v>76</v>
      </c>
      <c r="G28" s="113">
        <v>69</v>
      </c>
      <c r="H28" s="113">
        <v>187</v>
      </c>
      <c r="I28" s="113">
        <v>256</v>
      </c>
      <c r="J28" s="113">
        <v>332</v>
      </c>
      <c r="K28" s="170" t="s">
        <v>360</v>
      </c>
    </row>
    <row r="29" spans="2:11" s="103" customFormat="1" x14ac:dyDescent="0.2">
      <c r="B29" s="22"/>
      <c r="C29" s="79" t="s">
        <v>237</v>
      </c>
      <c r="D29" s="110">
        <v>4</v>
      </c>
      <c r="E29" s="110">
        <v>3</v>
      </c>
      <c r="F29" s="110">
        <v>7</v>
      </c>
      <c r="G29" s="110">
        <v>7</v>
      </c>
      <c r="H29" s="110">
        <v>19</v>
      </c>
      <c r="I29" s="110">
        <v>26</v>
      </c>
      <c r="J29" s="110">
        <v>33</v>
      </c>
      <c r="K29" s="169" t="s">
        <v>365</v>
      </c>
    </row>
    <row r="30" spans="2:11" s="103" customFormat="1" x14ac:dyDescent="0.2">
      <c r="B30" s="112"/>
      <c r="C30" s="101" t="s">
        <v>129</v>
      </c>
      <c r="D30" s="113">
        <v>1</v>
      </c>
      <c r="E30" s="113">
        <v>0</v>
      </c>
      <c r="F30" s="113">
        <v>1</v>
      </c>
      <c r="G30" s="113">
        <v>1</v>
      </c>
      <c r="H30" s="113">
        <v>2</v>
      </c>
      <c r="I30" s="113">
        <v>3</v>
      </c>
      <c r="J30" s="113">
        <v>4</v>
      </c>
      <c r="K30" s="170" t="s">
        <v>361</v>
      </c>
    </row>
    <row r="31" spans="2:11" s="103" customFormat="1" x14ac:dyDescent="0.2">
      <c r="B31" s="22"/>
      <c r="C31" s="79" t="s">
        <v>235</v>
      </c>
      <c r="D31" s="110">
        <v>8</v>
      </c>
      <c r="E31" s="110">
        <v>7</v>
      </c>
      <c r="F31" s="110">
        <v>15</v>
      </c>
      <c r="G31" s="110">
        <v>13</v>
      </c>
      <c r="H31" s="110">
        <v>36</v>
      </c>
      <c r="I31" s="110">
        <v>49</v>
      </c>
      <c r="J31" s="110">
        <v>64</v>
      </c>
      <c r="K31" s="169" t="s">
        <v>362</v>
      </c>
    </row>
    <row r="32" spans="2:11" s="103" customFormat="1" x14ac:dyDescent="0.2">
      <c r="B32" s="112"/>
      <c r="C32" s="101" t="s">
        <v>236</v>
      </c>
      <c r="D32" s="113">
        <v>11</v>
      </c>
      <c r="E32" s="113">
        <v>9</v>
      </c>
      <c r="F32" s="113">
        <v>20</v>
      </c>
      <c r="G32" s="113">
        <v>19</v>
      </c>
      <c r="H32" s="113">
        <v>49</v>
      </c>
      <c r="I32" s="113">
        <v>68</v>
      </c>
      <c r="J32" s="113">
        <v>88</v>
      </c>
      <c r="K32" s="170" t="s">
        <v>363</v>
      </c>
    </row>
    <row r="33" spans="2:11" s="103" customFormat="1" x14ac:dyDescent="0.2">
      <c r="B33" s="22"/>
      <c r="C33" s="79" t="s">
        <v>130</v>
      </c>
      <c r="D33" s="110">
        <v>16</v>
      </c>
      <c r="E33" s="110">
        <v>14</v>
      </c>
      <c r="F33" s="110">
        <v>30</v>
      </c>
      <c r="G33" s="110">
        <v>26</v>
      </c>
      <c r="H33" s="110">
        <v>71</v>
      </c>
      <c r="I33" s="110">
        <v>97</v>
      </c>
      <c r="J33" s="110">
        <v>127</v>
      </c>
      <c r="K33" s="169" t="s">
        <v>364</v>
      </c>
    </row>
    <row r="35" spans="2:11" x14ac:dyDescent="0.2">
      <c r="B35" s="11" t="s">
        <v>519</v>
      </c>
      <c r="K35" s="209" t="s">
        <v>518</v>
      </c>
    </row>
  </sheetData>
  <mergeCells count="2">
    <mergeCell ref="D5:F5"/>
    <mergeCell ref="G5:I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73BCA-D1CC-4724-B84F-B1655A579D8F}">
  <sheetPr codeName="Sheet8"/>
  <dimension ref="B2:L35"/>
  <sheetViews>
    <sheetView showGridLines="0" workbookViewId="0">
      <selection activeCell="L29" sqref="L29"/>
    </sheetView>
  </sheetViews>
  <sheetFormatPr defaultColWidth="8.6640625" defaultRowHeight="10.199999999999999" x14ac:dyDescent="0.2"/>
  <cols>
    <col min="1" max="2" width="8.6640625" style="5"/>
    <col min="3" max="3" width="45.5546875" style="5" customWidth="1"/>
    <col min="4" max="10" width="11.88671875" style="5" customWidth="1"/>
    <col min="11" max="11" width="45.5546875" style="5" customWidth="1"/>
    <col min="12" max="16384" width="8.6640625" style="5"/>
  </cols>
  <sheetData>
    <row r="2" spans="2:12" ht="13.8" x14ac:dyDescent="0.2">
      <c r="B2" s="6" t="s">
        <v>241</v>
      </c>
      <c r="D2" s="7"/>
      <c r="E2" s="7"/>
      <c r="F2" s="7"/>
      <c r="G2" s="7"/>
      <c r="H2" s="7"/>
      <c r="K2" s="199" t="s">
        <v>326</v>
      </c>
    </row>
    <row r="3" spans="2:12" x14ac:dyDescent="0.2">
      <c r="B3" s="3" t="s">
        <v>36</v>
      </c>
      <c r="D3" s="7"/>
      <c r="E3" s="7"/>
      <c r="F3" s="7"/>
      <c r="G3" s="7"/>
      <c r="H3" s="7"/>
      <c r="K3" s="188" t="s">
        <v>317</v>
      </c>
    </row>
    <row r="4" spans="2:12" x14ac:dyDescent="0.2">
      <c r="C4" s="9"/>
      <c r="D4" s="7"/>
      <c r="E4" s="7"/>
      <c r="F4" s="7"/>
      <c r="G4" s="7"/>
      <c r="H4" s="7"/>
    </row>
    <row r="5" spans="2:12" ht="14.4" customHeight="1" x14ac:dyDescent="0.2">
      <c r="B5" s="50" t="s">
        <v>13</v>
      </c>
      <c r="C5" s="76" t="s">
        <v>98</v>
      </c>
      <c r="D5" s="236" t="s">
        <v>478</v>
      </c>
      <c r="E5" s="237"/>
      <c r="F5" s="238"/>
      <c r="G5" s="239" t="s">
        <v>479</v>
      </c>
      <c r="H5" s="239"/>
      <c r="I5" s="239"/>
      <c r="J5" s="221" t="s">
        <v>308</v>
      </c>
      <c r="K5" s="52" t="s">
        <v>307</v>
      </c>
    </row>
    <row r="6" spans="2:12" ht="14.4" customHeight="1" x14ac:dyDescent="0.2">
      <c r="B6" s="50"/>
      <c r="C6" s="76"/>
      <c r="D6" s="86" t="s">
        <v>487</v>
      </c>
      <c r="E6" s="87" t="s">
        <v>486</v>
      </c>
      <c r="F6" s="88" t="s">
        <v>482</v>
      </c>
      <c r="G6" s="86" t="s">
        <v>487</v>
      </c>
      <c r="H6" s="87" t="s">
        <v>486</v>
      </c>
      <c r="I6" s="88" t="s">
        <v>483</v>
      </c>
      <c r="J6" s="66"/>
      <c r="K6" s="52"/>
    </row>
    <row r="7" spans="2:12" ht="20.399999999999999" x14ac:dyDescent="0.2">
      <c r="B7" s="53"/>
      <c r="C7" s="77"/>
      <c r="D7" s="72" t="s">
        <v>275</v>
      </c>
      <c r="E7" s="73" t="s">
        <v>276</v>
      </c>
      <c r="F7" s="74" t="s">
        <v>133</v>
      </c>
      <c r="G7" s="72" t="s">
        <v>275</v>
      </c>
      <c r="H7" s="73" t="s">
        <v>276</v>
      </c>
      <c r="I7" s="74" t="s">
        <v>134</v>
      </c>
      <c r="J7" s="222" t="s">
        <v>21</v>
      </c>
      <c r="K7" s="52"/>
      <c r="L7" s="8"/>
    </row>
    <row r="8" spans="2:12" x14ac:dyDescent="0.2">
      <c r="B8" s="1"/>
      <c r="C8" s="96" t="s">
        <v>18</v>
      </c>
      <c r="D8" s="106">
        <v>43556</v>
      </c>
      <c r="E8" s="106">
        <v>30267</v>
      </c>
      <c r="F8" s="106">
        <v>73823</v>
      </c>
      <c r="G8" s="106">
        <v>74134</v>
      </c>
      <c r="H8" s="106">
        <v>337720</v>
      </c>
      <c r="I8" s="106">
        <v>411854</v>
      </c>
      <c r="J8" s="106">
        <v>485677</v>
      </c>
      <c r="K8" s="168" t="s">
        <v>366</v>
      </c>
    </row>
    <row r="9" spans="2:12" s="19" customFormat="1" x14ac:dyDescent="0.2">
      <c r="B9" s="22"/>
      <c r="C9" s="102" t="s">
        <v>19</v>
      </c>
      <c r="D9" s="118">
        <v>7598</v>
      </c>
      <c r="E9" s="118">
        <v>5280</v>
      </c>
      <c r="F9" s="118">
        <v>12878</v>
      </c>
      <c r="G9" s="118">
        <v>12932</v>
      </c>
      <c r="H9" s="118">
        <v>58914</v>
      </c>
      <c r="I9" s="118">
        <v>71846</v>
      </c>
      <c r="J9" s="118">
        <v>84724</v>
      </c>
      <c r="K9" s="177" t="s">
        <v>304</v>
      </c>
    </row>
    <row r="10" spans="2:12" s="116" customFormat="1" x14ac:dyDescent="0.2">
      <c r="B10" s="112"/>
      <c r="C10" s="101" t="s">
        <v>108</v>
      </c>
      <c r="D10" s="113">
        <v>4345</v>
      </c>
      <c r="E10" s="113">
        <v>3019</v>
      </c>
      <c r="F10" s="113">
        <v>7364</v>
      </c>
      <c r="G10" s="113">
        <v>7395</v>
      </c>
      <c r="H10" s="113">
        <v>33689</v>
      </c>
      <c r="I10" s="113">
        <v>41084</v>
      </c>
      <c r="J10" s="113">
        <v>48448</v>
      </c>
      <c r="K10" s="170" t="s">
        <v>344</v>
      </c>
      <c r="L10" s="115"/>
    </row>
    <row r="11" spans="2:12" x14ac:dyDescent="0.2">
      <c r="B11" s="22"/>
      <c r="C11" s="79" t="s">
        <v>109</v>
      </c>
      <c r="D11" s="110">
        <v>998</v>
      </c>
      <c r="E11" s="110">
        <v>693</v>
      </c>
      <c r="F11" s="110">
        <v>1691</v>
      </c>
      <c r="G11" s="110">
        <v>1698</v>
      </c>
      <c r="H11" s="110">
        <v>7736</v>
      </c>
      <c r="I11" s="110">
        <v>9434</v>
      </c>
      <c r="J11" s="110">
        <v>11125</v>
      </c>
      <c r="K11" s="169" t="s">
        <v>345</v>
      </c>
    </row>
    <row r="12" spans="2:12" x14ac:dyDescent="0.2">
      <c r="B12" s="112"/>
      <c r="C12" s="101" t="s">
        <v>110</v>
      </c>
      <c r="D12" s="113">
        <v>2255</v>
      </c>
      <c r="E12" s="113">
        <v>1568</v>
      </c>
      <c r="F12" s="113">
        <v>3823</v>
      </c>
      <c r="G12" s="113">
        <v>3839</v>
      </c>
      <c r="H12" s="113">
        <v>17489</v>
      </c>
      <c r="I12" s="113">
        <v>21328</v>
      </c>
      <c r="J12" s="113">
        <v>25151</v>
      </c>
      <c r="K12" s="170" t="s">
        <v>346</v>
      </c>
    </row>
    <row r="13" spans="2:12" s="19" customFormat="1" x14ac:dyDescent="0.2">
      <c r="B13" s="22"/>
      <c r="C13" s="102" t="s">
        <v>20</v>
      </c>
      <c r="D13" s="117">
        <v>25032</v>
      </c>
      <c r="E13" s="117">
        <v>17395</v>
      </c>
      <c r="F13" s="117">
        <v>42427</v>
      </c>
      <c r="G13" s="117">
        <v>42607</v>
      </c>
      <c r="H13" s="117">
        <v>194095</v>
      </c>
      <c r="I13" s="117">
        <v>236702</v>
      </c>
      <c r="J13" s="117">
        <v>279129</v>
      </c>
      <c r="K13" s="177" t="s">
        <v>305</v>
      </c>
    </row>
    <row r="14" spans="2:12" x14ac:dyDescent="0.2">
      <c r="B14" s="112"/>
      <c r="C14" s="101" t="s">
        <v>112</v>
      </c>
      <c r="D14" s="113">
        <v>2972</v>
      </c>
      <c r="E14" s="113">
        <v>2065</v>
      </c>
      <c r="F14" s="113">
        <v>5037</v>
      </c>
      <c r="G14" s="113">
        <v>5058</v>
      </c>
      <c r="H14" s="113">
        <v>23040</v>
      </c>
      <c r="I14" s="113">
        <v>28098</v>
      </c>
      <c r="J14" s="113">
        <v>33135</v>
      </c>
      <c r="K14" s="170" t="s">
        <v>347</v>
      </c>
    </row>
    <row r="15" spans="2:12" x14ac:dyDescent="0.2">
      <c r="B15" s="22"/>
      <c r="C15" s="79" t="s">
        <v>113</v>
      </c>
      <c r="D15" s="110">
        <v>1976</v>
      </c>
      <c r="E15" s="110">
        <v>1372</v>
      </c>
      <c r="F15" s="110">
        <v>3348</v>
      </c>
      <c r="G15" s="110">
        <v>3364</v>
      </c>
      <c r="H15" s="110">
        <v>15323</v>
      </c>
      <c r="I15" s="110">
        <v>18687</v>
      </c>
      <c r="J15" s="110">
        <v>22035</v>
      </c>
      <c r="K15" s="169" t="s">
        <v>348</v>
      </c>
    </row>
    <row r="16" spans="2:12" x14ac:dyDescent="0.2">
      <c r="B16" s="112"/>
      <c r="C16" s="101" t="s">
        <v>114</v>
      </c>
      <c r="D16" s="113">
        <v>2726</v>
      </c>
      <c r="E16" s="113">
        <v>1894</v>
      </c>
      <c r="F16" s="113">
        <v>4620</v>
      </c>
      <c r="G16" s="113">
        <v>4641</v>
      </c>
      <c r="H16" s="113">
        <v>21138</v>
      </c>
      <c r="I16" s="113">
        <v>25779</v>
      </c>
      <c r="J16" s="113">
        <v>30399</v>
      </c>
      <c r="K16" s="170" t="s">
        <v>349</v>
      </c>
    </row>
    <row r="17" spans="2:11" x14ac:dyDescent="0.2">
      <c r="B17" s="22"/>
      <c r="C17" s="79" t="s">
        <v>115</v>
      </c>
      <c r="D17" s="110">
        <v>1692</v>
      </c>
      <c r="E17" s="110">
        <v>1176</v>
      </c>
      <c r="F17" s="110">
        <v>2868</v>
      </c>
      <c r="G17" s="110">
        <v>2879</v>
      </c>
      <c r="H17" s="110">
        <v>13117</v>
      </c>
      <c r="I17" s="110">
        <v>15996</v>
      </c>
      <c r="J17" s="110">
        <v>18864</v>
      </c>
      <c r="K17" s="169" t="s">
        <v>350</v>
      </c>
    </row>
    <row r="18" spans="2:11" x14ac:dyDescent="0.2">
      <c r="B18" s="112"/>
      <c r="C18" s="101" t="s">
        <v>117</v>
      </c>
      <c r="D18" s="113">
        <v>2869</v>
      </c>
      <c r="E18" s="113">
        <v>1994</v>
      </c>
      <c r="F18" s="113">
        <v>4863</v>
      </c>
      <c r="G18" s="113">
        <v>4884</v>
      </c>
      <c r="H18" s="113">
        <v>22249</v>
      </c>
      <c r="I18" s="113">
        <v>27133</v>
      </c>
      <c r="J18" s="113">
        <v>31996</v>
      </c>
      <c r="K18" s="170" t="s">
        <v>351</v>
      </c>
    </row>
    <row r="19" spans="2:11" x14ac:dyDescent="0.2">
      <c r="B19" s="22"/>
      <c r="C19" s="79" t="s">
        <v>234</v>
      </c>
      <c r="D19" s="110">
        <v>570</v>
      </c>
      <c r="E19" s="110">
        <v>396</v>
      </c>
      <c r="F19" s="110">
        <v>966</v>
      </c>
      <c r="G19" s="110">
        <v>970</v>
      </c>
      <c r="H19" s="110">
        <v>4416</v>
      </c>
      <c r="I19" s="110">
        <v>5386</v>
      </c>
      <c r="J19" s="110">
        <v>6352</v>
      </c>
      <c r="K19" s="169" t="s">
        <v>352</v>
      </c>
    </row>
    <row r="20" spans="2:11" x14ac:dyDescent="0.2">
      <c r="B20" s="112"/>
      <c r="C20" s="101" t="s">
        <v>119</v>
      </c>
      <c r="D20" s="113">
        <v>4734</v>
      </c>
      <c r="E20" s="113">
        <v>3290</v>
      </c>
      <c r="F20" s="113">
        <v>8024</v>
      </c>
      <c r="G20" s="113">
        <v>8057</v>
      </c>
      <c r="H20" s="113">
        <v>36706</v>
      </c>
      <c r="I20" s="113">
        <v>44763</v>
      </c>
      <c r="J20" s="113">
        <v>52787</v>
      </c>
      <c r="K20" s="170" t="s">
        <v>353</v>
      </c>
    </row>
    <row r="21" spans="2:11" x14ac:dyDescent="0.2">
      <c r="B21" s="22"/>
      <c r="C21" s="79" t="s">
        <v>121</v>
      </c>
      <c r="D21" s="110">
        <v>2631</v>
      </c>
      <c r="E21" s="110">
        <v>1828</v>
      </c>
      <c r="F21" s="110">
        <v>4459</v>
      </c>
      <c r="G21" s="110">
        <v>4478</v>
      </c>
      <c r="H21" s="110">
        <v>20402</v>
      </c>
      <c r="I21" s="110">
        <v>24880</v>
      </c>
      <c r="J21" s="110">
        <v>29339</v>
      </c>
      <c r="K21" s="169" t="s">
        <v>354</v>
      </c>
    </row>
    <row r="22" spans="2:11" x14ac:dyDescent="0.2">
      <c r="B22" s="112"/>
      <c r="C22" s="101" t="s">
        <v>122</v>
      </c>
      <c r="D22" s="113">
        <v>1588</v>
      </c>
      <c r="E22" s="113">
        <v>1104</v>
      </c>
      <c r="F22" s="113">
        <v>2692</v>
      </c>
      <c r="G22" s="113">
        <v>2703</v>
      </c>
      <c r="H22" s="113">
        <v>12314</v>
      </c>
      <c r="I22" s="113">
        <v>15017</v>
      </c>
      <c r="J22" s="113">
        <v>17709</v>
      </c>
      <c r="K22" s="170" t="s">
        <v>355</v>
      </c>
    </row>
    <row r="23" spans="2:11" x14ac:dyDescent="0.2">
      <c r="B23" s="22"/>
      <c r="C23" s="79" t="s">
        <v>124</v>
      </c>
      <c r="D23" s="110">
        <v>1040</v>
      </c>
      <c r="E23" s="110">
        <v>723</v>
      </c>
      <c r="F23" s="110">
        <v>1763</v>
      </c>
      <c r="G23" s="110">
        <v>1770</v>
      </c>
      <c r="H23" s="110">
        <v>8065</v>
      </c>
      <c r="I23" s="110">
        <v>9835</v>
      </c>
      <c r="J23" s="110">
        <v>11598</v>
      </c>
      <c r="K23" s="169" t="s">
        <v>356</v>
      </c>
    </row>
    <row r="24" spans="2:11" x14ac:dyDescent="0.2">
      <c r="B24" s="112"/>
      <c r="C24" s="101" t="s">
        <v>125</v>
      </c>
      <c r="D24" s="113">
        <v>2234</v>
      </c>
      <c r="E24" s="113">
        <v>1553</v>
      </c>
      <c r="F24" s="113">
        <v>3787</v>
      </c>
      <c r="G24" s="113">
        <v>3803</v>
      </c>
      <c r="H24" s="113">
        <v>17325</v>
      </c>
      <c r="I24" s="113">
        <v>21128</v>
      </c>
      <c r="J24" s="113">
        <v>24915</v>
      </c>
      <c r="K24" s="170" t="s">
        <v>357</v>
      </c>
    </row>
    <row r="25" spans="2:11" s="19" customFormat="1" x14ac:dyDescent="0.2">
      <c r="B25" s="22"/>
      <c r="C25" s="102" t="s">
        <v>103</v>
      </c>
      <c r="D25" s="117">
        <v>10926</v>
      </c>
      <c r="E25" s="117">
        <v>7592</v>
      </c>
      <c r="F25" s="117">
        <v>18518</v>
      </c>
      <c r="G25" s="117">
        <v>18595</v>
      </c>
      <c r="H25" s="117">
        <v>84711</v>
      </c>
      <c r="I25" s="117">
        <v>103306</v>
      </c>
      <c r="J25" s="117">
        <v>121824</v>
      </c>
      <c r="K25" s="177" t="s">
        <v>306</v>
      </c>
    </row>
    <row r="26" spans="2:11" s="103" customFormat="1" x14ac:dyDescent="0.2">
      <c r="B26" s="112"/>
      <c r="C26" s="101" t="s">
        <v>126</v>
      </c>
      <c r="D26" s="113">
        <v>700</v>
      </c>
      <c r="E26" s="113">
        <v>487</v>
      </c>
      <c r="F26" s="113">
        <v>1187</v>
      </c>
      <c r="G26" s="113">
        <v>1192</v>
      </c>
      <c r="H26" s="113">
        <v>5431</v>
      </c>
      <c r="I26" s="113">
        <v>6623</v>
      </c>
      <c r="J26" s="113">
        <v>7810</v>
      </c>
      <c r="K26" s="170" t="s">
        <v>358</v>
      </c>
    </row>
    <row r="27" spans="2:11" s="103" customFormat="1" x14ac:dyDescent="0.2">
      <c r="B27" s="22"/>
      <c r="C27" s="79" t="s">
        <v>127</v>
      </c>
      <c r="D27" s="110">
        <v>76</v>
      </c>
      <c r="E27" s="110">
        <v>53</v>
      </c>
      <c r="F27" s="110">
        <v>129</v>
      </c>
      <c r="G27" s="110">
        <v>129</v>
      </c>
      <c r="H27" s="110">
        <v>588</v>
      </c>
      <c r="I27" s="110">
        <v>717</v>
      </c>
      <c r="J27" s="110">
        <v>846</v>
      </c>
      <c r="K27" s="169" t="s">
        <v>359</v>
      </c>
    </row>
    <row r="28" spans="2:11" s="103" customFormat="1" x14ac:dyDescent="0.2">
      <c r="B28" s="112"/>
      <c r="C28" s="101" t="s">
        <v>128</v>
      </c>
      <c r="D28" s="113">
        <v>3871</v>
      </c>
      <c r="E28" s="113">
        <v>2690</v>
      </c>
      <c r="F28" s="113">
        <v>6561</v>
      </c>
      <c r="G28" s="113">
        <v>6588</v>
      </c>
      <c r="H28" s="113">
        <v>30012</v>
      </c>
      <c r="I28" s="113">
        <v>36600</v>
      </c>
      <c r="J28" s="113">
        <v>43161</v>
      </c>
      <c r="K28" s="170" t="s">
        <v>360</v>
      </c>
    </row>
    <row r="29" spans="2:11" s="103" customFormat="1" x14ac:dyDescent="0.2">
      <c r="B29" s="22"/>
      <c r="C29" s="79" t="s">
        <v>237</v>
      </c>
      <c r="D29" s="110">
        <v>793</v>
      </c>
      <c r="E29" s="110">
        <v>551</v>
      </c>
      <c r="F29" s="110">
        <v>1344</v>
      </c>
      <c r="G29" s="110">
        <v>1349</v>
      </c>
      <c r="H29" s="110">
        <v>6146</v>
      </c>
      <c r="I29" s="110">
        <v>7495</v>
      </c>
      <c r="J29" s="110">
        <v>8839</v>
      </c>
      <c r="K29" s="169" t="s">
        <v>365</v>
      </c>
    </row>
    <row r="30" spans="2:11" s="103" customFormat="1" x14ac:dyDescent="0.2">
      <c r="B30" s="112"/>
      <c r="C30" s="101" t="s">
        <v>129</v>
      </c>
      <c r="D30" s="113">
        <v>6</v>
      </c>
      <c r="E30" s="113">
        <v>3</v>
      </c>
      <c r="F30" s="113">
        <v>9</v>
      </c>
      <c r="G30" s="113">
        <v>10</v>
      </c>
      <c r="H30" s="113">
        <v>44</v>
      </c>
      <c r="I30" s="113">
        <v>54</v>
      </c>
      <c r="J30" s="113">
        <v>63</v>
      </c>
      <c r="K30" s="170" t="s">
        <v>361</v>
      </c>
    </row>
    <row r="31" spans="2:11" s="103" customFormat="1" x14ac:dyDescent="0.2">
      <c r="B31" s="22"/>
      <c r="C31" s="79" t="s">
        <v>235</v>
      </c>
      <c r="D31" s="110">
        <v>317</v>
      </c>
      <c r="E31" s="110">
        <v>220</v>
      </c>
      <c r="F31" s="110">
        <v>537</v>
      </c>
      <c r="G31" s="110">
        <v>539</v>
      </c>
      <c r="H31" s="110">
        <v>2457</v>
      </c>
      <c r="I31" s="110">
        <v>2996</v>
      </c>
      <c r="J31" s="110">
        <v>3533</v>
      </c>
      <c r="K31" s="169" t="s">
        <v>362</v>
      </c>
    </row>
    <row r="32" spans="2:11" s="103" customFormat="1" x14ac:dyDescent="0.2">
      <c r="B32" s="112"/>
      <c r="C32" s="101" t="s">
        <v>236</v>
      </c>
      <c r="D32" s="113">
        <v>1221</v>
      </c>
      <c r="E32" s="113">
        <v>849</v>
      </c>
      <c r="F32" s="113">
        <v>2070</v>
      </c>
      <c r="G32" s="113">
        <v>2079</v>
      </c>
      <c r="H32" s="113">
        <v>9469</v>
      </c>
      <c r="I32" s="113">
        <v>11548</v>
      </c>
      <c r="J32" s="113">
        <v>13618</v>
      </c>
      <c r="K32" s="170" t="s">
        <v>363</v>
      </c>
    </row>
    <row r="33" spans="2:11" s="103" customFormat="1" x14ac:dyDescent="0.2">
      <c r="B33" s="22"/>
      <c r="C33" s="79" t="s">
        <v>130</v>
      </c>
      <c r="D33" s="110">
        <v>3942</v>
      </c>
      <c r="E33" s="110">
        <v>2739</v>
      </c>
      <c r="F33" s="110">
        <v>6681</v>
      </c>
      <c r="G33" s="110">
        <v>6709</v>
      </c>
      <c r="H33" s="110">
        <v>30564</v>
      </c>
      <c r="I33" s="110">
        <v>37273</v>
      </c>
      <c r="J33" s="110">
        <v>43954</v>
      </c>
      <c r="K33" s="169" t="s">
        <v>364</v>
      </c>
    </row>
    <row r="35" spans="2:11" x14ac:dyDescent="0.2">
      <c r="B35" s="11" t="s">
        <v>519</v>
      </c>
      <c r="K35" s="209" t="s">
        <v>518</v>
      </c>
    </row>
  </sheetData>
  <mergeCells count="2">
    <mergeCell ref="D5:F5"/>
    <mergeCell ref="G5:I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6D54A-8B8B-436F-958F-C3B29EE1D978}">
  <sheetPr codeName="Sheet9"/>
  <dimension ref="B2:M40"/>
  <sheetViews>
    <sheetView showGridLines="0" workbookViewId="0">
      <selection activeCell="A14" sqref="A14"/>
    </sheetView>
  </sheetViews>
  <sheetFormatPr defaultColWidth="8.6640625" defaultRowHeight="10.199999999999999" x14ac:dyDescent="0.2"/>
  <cols>
    <col min="1" max="2" width="8.6640625" style="5"/>
    <col min="3" max="3" width="21.6640625" style="5" customWidth="1"/>
    <col min="4" max="10" width="11.88671875" style="5" customWidth="1"/>
    <col min="11" max="11" width="21.109375" style="5" customWidth="1"/>
    <col min="12" max="16384" width="8.6640625" style="5"/>
  </cols>
  <sheetData>
    <row r="2" spans="2:13" ht="13.8" x14ac:dyDescent="0.2">
      <c r="B2" s="6" t="s">
        <v>243</v>
      </c>
      <c r="D2" s="7"/>
      <c r="E2" s="7"/>
      <c r="F2" s="7"/>
      <c r="G2" s="7"/>
      <c r="H2" s="7"/>
      <c r="I2" s="7"/>
      <c r="J2" s="7"/>
      <c r="K2" s="199" t="s">
        <v>328</v>
      </c>
    </row>
    <row r="3" spans="2:13" x14ac:dyDescent="0.2">
      <c r="B3" s="3" t="s">
        <v>36</v>
      </c>
      <c r="D3" s="7"/>
      <c r="E3" s="7"/>
      <c r="F3" s="7"/>
      <c r="G3" s="7"/>
      <c r="H3" s="7"/>
      <c r="I3" s="7"/>
      <c r="J3" s="7"/>
      <c r="K3" s="5" t="s">
        <v>317</v>
      </c>
    </row>
    <row r="4" spans="2:13" x14ac:dyDescent="0.2">
      <c r="C4" s="9"/>
      <c r="D4" s="7"/>
      <c r="E4" s="7"/>
      <c r="F4" s="7"/>
      <c r="G4" s="7"/>
      <c r="H4" s="7"/>
      <c r="I4" s="7"/>
      <c r="J4" s="7"/>
    </row>
    <row r="5" spans="2:13" ht="14.4" customHeight="1" x14ac:dyDescent="0.2">
      <c r="B5" s="50" t="s">
        <v>13</v>
      </c>
      <c r="C5" s="51" t="s">
        <v>98</v>
      </c>
      <c r="D5" s="71" t="s">
        <v>488</v>
      </c>
      <c r="E5" s="52" t="s">
        <v>476</v>
      </c>
      <c r="F5" s="52" t="s">
        <v>475</v>
      </c>
      <c r="G5" s="52" t="s">
        <v>474</v>
      </c>
      <c r="H5" s="52" t="s">
        <v>489</v>
      </c>
      <c r="I5" s="197" t="s">
        <v>468</v>
      </c>
      <c r="J5" s="200" t="s">
        <v>308</v>
      </c>
      <c r="K5" s="52" t="s">
        <v>307</v>
      </c>
      <c r="L5" s="8"/>
    </row>
    <row r="6" spans="2:13" x14ac:dyDescent="0.2">
      <c r="B6" s="53"/>
      <c r="C6" s="54"/>
      <c r="D6" s="158" t="s">
        <v>27</v>
      </c>
      <c r="E6" s="157" t="s">
        <v>28</v>
      </c>
      <c r="F6" s="157" t="s">
        <v>29</v>
      </c>
      <c r="G6" s="157" t="s">
        <v>23</v>
      </c>
      <c r="H6" s="157" t="s">
        <v>31</v>
      </c>
      <c r="I6" s="157" t="s">
        <v>30</v>
      </c>
      <c r="J6" s="156" t="s">
        <v>21</v>
      </c>
      <c r="K6" s="52"/>
      <c r="L6" s="8"/>
      <c r="M6" s="8"/>
    </row>
    <row r="7" spans="2:13" x14ac:dyDescent="0.2">
      <c r="B7" s="39"/>
      <c r="C7" s="119" t="s">
        <v>18</v>
      </c>
      <c r="D7" s="106">
        <f t="shared" ref="D7:I7" si="0">+D8+D12+D30</f>
        <v>461635</v>
      </c>
      <c r="E7" s="106">
        <f t="shared" si="0"/>
        <v>88266</v>
      </c>
      <c r="F7" s="106">
        <f t="shared" si="0"/>
        <v>7897</v>
      </c>
      <c r="G7" s="106">
        <f t="shared" si="0"/>
        <v>65973</v>
      </c>
      <c r="H7" s="106">
        <f t="shared" si="0"/>
        <v>26134</v>
      </c>
      <c r="I7" s="106">
        <f t="shared" si="0"/>
        <v>2086</v>
      </c>
      <c r="J7" s="106">
        <f>+J8+J12+J30</f>
        <v>651991</v>
      </c>
      <c r="K7" s="168" t="s">
        <v>366</v>
      </c>
    </row>
    <row r="8" spans="2:13" x14ac:dyDescent="0.2">
      <c r="B8" s="102"/>
      <c r="C8" s="120" t="s">
        <v>19</v>
      </c>
      <c r="D8" s="118">
        <v>108742</v>
      </c>
      <c r="E8" s="118">
        <v>20924</v>
      </c>
      <c r="F8" s="118">
        <v>1668</v>
      </c>
      <c r="G8" s="118">
        <v>10739</v>
      </c>
      <c r="H8" s="118">
        <v>9478</v>
      </c>
      <c r="I8" s="118">
        <v>1248</v>
      </c>
      <c r="J8" s="118">
        <v>152799</v>
      </c>
      <c r="K8" s="177" t="s">
        <v>304</v>
      </c>
    </row>
    <row r="9" spans="2:13" s="116" customFormat="1" x14ac:dyDescent="0.2">
      <c r="B9" s="112"/>
      <c r="C9" s="101" t="s">
        <v>108</v>
      </c>
      <c r="D9" s="121">
        <v>67140</v>
      </c>
      <c r="E9" s="121">
        <v>10903</v>
      </c>
      <c r="F9" s="121">
        <v>729</v>
      </c>
      <c r="G9" s="121">
        <v>6049</v>
      </c>
      <c r="H9" s="121">
        <v>886</v>
      </c>
      <c r="I9" s="121">
        <v>249</v>
      </c>
      <c r="J9" s="121">
        <v>85956</v>
      </c>
      <c r="K9" s="170" t="s">
        <v>344</v>
      </c>
      <c r="L9" s="115"/>
    </row>
    <row r="10" spans="2:13" x14ac:dyDescent="0.2">
      <c r="B10" s="22"/>
      <c r="C10" s="79" t="s">
        <v>109</v>
      </c>
      <c r="D10" s="107">
        <v>23214</v>
      </c>
      <c r="E10" s="107">
        <v>6455</v>
      </c>
      <c r="F10" s="107">
        <v>713</v>
      </c>
      <c r="G10" s="107">
        <v>1203</v>
      </c>
      <c r="H10" s="107">
        <v>6787</v>
      </c>
      <c r="I10" s="107">
        <v>962</v>
      </c>
      <c r="J10" s="107">
        <v>39334</v>
      </c>
      <c r="K10" s="169" t="s">
        <v>345</v>
      </c>
    </row>
    <row r="11" spans="2:13" s="116" customFormat="1" x14ac:dyDescent="0.2">
      <c r="B11" s="112"/>
      <c r="C11" s="101" t="s">
        <v>110</v>
      </c>
      <c r="D11" s="121">
        <v>18388</v>
      </c>
      <c r="E11" s="121">
        <v>3566</v>
      </c>
      <c r="F11" s="121">
        <v>226</v>
      </c>
      <c r="G11" s="121">
        <v>3487</v>
      </c>
      <c r="H11" s="121">
        <v>1805</v>
      </c>
      <c r="I11" s="121">
        <v>37</v>
      </c>
      <c r="J11" s="121">
        <v>27509</v>
      </c>
      <c r="K11" s="170" t="s">
        <v>346</v>
      </c>
    </row>
    <row r="12" spans="2:13" s="19" customFormat="1" x14ac:dyDescent="0.2">
      <c r="B12" s="102"/>
      <c r="C12" s="120" t="s">
        <v>20</v>
      </c>
      <c r="D12" s="118">
        <v>264458</v>
      </c>
      <c r="E12" s="118">
        <v>46501</v>
      </c>
      <c r="F12" s="118">
        <v>5406</v>
      </c>
      <c r="G12" s="118">
        <v>30049</v>
      </c>
      <c r="H12" s="118">
        <v>13051</v>
      </c>
      <c r="I12" s="118">
        <v>708</v>
      </c>
      <c r="J12" s="118">
        <v>360173</v>
      </c>
      <c r="K12" s="177" t="s">
        <v>305</v>
      </c>
    </row>
    <row r="13" spans="2:13" s="116" customFormat="1" x14ac:dyDescent="0.2">
      <c r="B13" s="112"/>
      <c r="C13" s="101" t="s">
        <v>121</v>
      </c>
      <c r="D13" s="121">
        <v>47406</v>
      </c>
      <c r="E13" s="121">
        <v>3725</v>
      </c>
      <c r="F13" s="121">
        <v>463</v>
      </c>
      <c r="G13" s="121">
        <v>3402</v>
      </c>
      <c r="H13" s="121">
        <v>270</v>
      </c>
      <c r="I13" s="121">
        <v>7</v>
      </c>
      <c r="J13" s="121">
        <v>55273</v>
      </c>
      <c r="K13" s="170" t="s">
        <v>367</v>
      </c>
    </row>
    <row r="14" spans="2:13" x14ac:dyDescent="0.2">
      <c r="B14" s="22"/>
      <c r="C14" s="79" t="s">
        <v>234</v>
      </c>
      <c r="D14" s="107">
        <v>4442</v>
      </c>
      <c r="E14" s="107">
        <v>640</v>
      </c>
      <c r="F14" s="107">
        <v>228</v>
      </c>
      <c r="G14" s="107">
        <v>265</v>
      </c>
      <c r="H14" s="107">
        <v>10</v>
      </c>
      <c r="I14" s="107">
        <v>26</v>
      </c>
      <c r="J14" s="107">
        <v>5611</v>
      </c>
      <c r="K14" s="169" t="s">
        <v>352</v>
      </c>
    </row>
    <row r="15" spans="2:13" s="116" customFormat="1" x14ac:dyDescent="0.2">
      <c r="B15" s="112"/>
      <c r="C15" s="101" t="s">
        <v>117</v>
      </c>
      <c r="D15" s="121">
        <v>14873</v>
      </c>
      <c r="E15" s="121">
        <v>5264</v>
      </c>
      <c r="F15" s="121">
        <v>887</v>
      </c>
      <c r="G15" s="121">
        <v>2586</v>
      </c>
      <c r="H15" s="121">
        <v>6142</v>
      </c>
      <c r="I15" s="121">
        <v>47</v>
      </c>
      <c r="J15" s="121">
        <v>29799</v>
      </c>
      <c r="K15" s="170" t="s">
        <v>351</v>
      </c>
    </row>
    <row r="16" spans="2:13" s="116" customFormat="1" x14ac:dyDescent="0.2">
      <c r="B16" s="22"/>
      <c r="C16" s="79" t="s">
        <v>111</v>
      </c>
      <c r="D16" s="107">
        <v>0</v>
      </c>
      <c r="E16" s="107">
        <v>0</v>
      </c>
      <c r="F16" s="107">
        <v>0</v>
      </c>
      <c r="G16" s="107">
        <v>0</v>
      </c>
      <c r="H16" s="107">
        <v>0</v>
      </c>
      <c r="I16" s="107">
        <v>0</v>
      </c>
      <c r="J16" s="107">
        <v>0</v>
      </c>
      <c r="K16" s="169" t="s">
        <v>368</v>
      </c>
    </row>
    <row r="17" spans="2:11" s="116" customFormat="1" x14ac:dyDescent="0.2">
      <c r="B17" s="112"/>
      <c r="C17" s="101" t="s">
        <v>120</v>
      </c>
      <c r="D17" s="121">
        <v>0</v>
      </c>
      <c r="E17" s="121">
        <v>0</v>
      </c>
      <c r="F17" s="121">
        <v>0</v>
      </c>
      <c r="G17" s="121">
        <v>0</v>
      </c>
      <c r="H17" s="121">
        <v>0</v>
      </c>
      <c r="I17" s="121">
        <v>0</v>
      </c>
      <c r="J17" s="121">
        <v>0</v>
      </c>
      <c r="K17" s="170" t="s">
        <v>369</v>
      </c>
    </row>
    <row r="18" spans="2:11" s="116" customFormat="1" x14ac:dyDescent="0.2">
      <c r="B18" s="22"/>
      <c r="C18" s="79" t="s">
        <v>125</v>
      </c>
      <c r="D18" s="107">
        <v>49122</v>
      </c>
      <c r="E18" s="107">
        <v>10112</v>
      </c>
      <c r="F18" s="107">
        <v>20</v>
      </c>
      <c r="G18" s="107">
        <v>4356</v>
      </c>
      <c r="H18" s="107">
        <v>0</v>
      </c>
      <c r="I18" s="107">
        <v>11</v>
      </c>
      <c r="J18" s="107">
        <v>63621</v>
      </c>
      <c r="K18" s="169" t="s">
        <v>357</v>
      </c>
    </row>
    <row r="19" spans="2:11" s="116" customFormat="1" x14ac:dyDescent="0.2">
      <c r="B19" s="112"/>
      <c r="C19" s="101" t="s">
        <v>114</v>
      </c>
      <c r="D19" s="121">
        <v>59342</v>
      </c>
      <c r="E19" s="121">
        <v>11080</v>
      </c>
      <c r="F19" s="121">
        <v>1376</v>
      </c>
      <c r="G19" s="121">
        <v>5829</v>
      </c>
      <c r="H19" s="121">
        <v>4253</v>
      </c>
      <c r="I19" s="121">
        <v>106</v>
      </c>
      <c r="J19" s="121">
        <v>81986</v>
      </c>
      <c r="K19" s="170" t="s">
        <v>349</v>
      </c>
    </row>
    <row r="20" spans="2:11" s="116" customFormat="1" x14ac:dyDescent="0.2">
      <c r="B20" s="22"/>
      <c r="C20" s="79" t="s">
        <v>118</v>
      </c>
      <c r="D20" s="107">
        <v>2</v>
      </c>
      <c r="E20" s="107">
        <v>0</v>
      </c>
      <c r="F20" s="107">
        <v>0</v>
      </c>
      <c r="G20" s="107">
        <v>1</v>
      </c>
      <c r="H20" s="107">
        <v>0</v>
      </c>
      <c r="I20" s="107">
        <v>0</v>
      </c>
      <c r="J20" s="107">
        <v>3</v>
      </c>
      <c r="K20" s="169" t="s">
        <v>370</v>
      </c>
    </row>
    <row r="21" spans="2:11" s="116" customFormat="1" x14ac:dyDescent="0.2">
      <c r="B21" s="112"/>
      <c r="C21" s="101" t="s">
        <v>112</v>
      </c>
      <c r="D21" s="121">
        <v>9909</v>
      </c>
      <c r="E21" s="121">
        <v>2023</v>
      </c>
      <c r="F21" s="121">
        <v>72</v>
      </c>
      <c r="G21" s="121">
        <v>1902</v>
      </c>
      <c r="H21" s="121">
        <v>311</v>
      </c>
      <c r="I21" s="121">
        <v>4</v>
      </c>
      <c r="J21" s="121">
        <v>14221</v>
      </c>
      <c r="K21" s="170" t="s">
        <v>347</v>
      </c>
    </row>
    <row r="22" spans="2:11" s="116" customFormat="1" x14ac:dyDescent="0.2">
      <c r="B22" s="22"/>
      <c r="C22" s="79" t="s">
        <v>123</v>
      </c>
      <c r="D22" s="107">
        <v>0</v>
      </c>
      <c r="E22" s="107">
        <v>50</v>
      </c>
      <c r="F22" s="107">
        <v>0</v>
      </c>
      <c r="G22" s="107">
        <v>0</v>
      </c>
      <c r="H22" s="107">
        <v>0</v>
      </c>
      <c r="I22" s="107">
        <v>0</v>
      </c>
      <c r="J22" s="107">
        <v>50</v>
      </c>
      <c r="K22" s="169" t="s">
        <v>371</v>
      </c>
    </row>
    <row r="23" spans="2:11" s="116" customFormat="1" x14ac:dyDescent="0.2">
      <c r="B23" s="112"/>
      <c r="C23" s="101" t="s">
        <v>119</v>
      </c>
      <c r="D23" s="121">
        <v>23451</v>
      </c>
      <c r="E23" s="121">
        <v>3488</v>
      </c>
      <c r="F23" s="121">
        <v>783</v>
      </c>
      <c r="G23" s="121">
        <v>2846</v>
      </c>
      <c r="H23" s="121">
        <v>120</v>
      </c>
      <c r="I23" s="121">
        <v>11</v>
      </c>
      <c r="J23" s="121">
        <v>30699</v>
      </c>
      <c r="K23" s="170" t="s">
        <v>353</v>
      </c>
    </row>
    <row r="24" spans="2:11" s="116" customFormat="1" x14ac:dyDescent="0.2">
      <c r="B24" s="22"/>
      <c r="C24" s="79" t="s">
        <v>115</v>
      </c>
      <c r="D24" s="107">
        <v>6765</v>
      </c>
      <c r="E24" s="107">
        <v>600</v>
      </c>
      <c r="F24" s="107">
        <v>45</v>
      </c>
      <c r="G24" s="107">
        <v>1980</v>
      </c>
      <c r="H24" s="107">
        <v>365</v>
      </c>
      <c r="I24" s="107">
        <v>416</v>
      </c>
      <c r="J24" s="107">
        <v>10171</v>
      </c>
      <c r="K24" s="169" t="s">
        <v>350</v>
      </c>
    </row>
    <row r="25" spans="2:11" s="116" customFormat="1" x14ac:dyDescent="0.2">
      <c r="B25" s="112"/>
      <c r="C25" s="101" t="s">
        <v>242</v>
      </c>
      <c r="D25" s="121">
        <v>1881</v>
      </c>
      <c r="E25" s="121">
        <v>360</v>
      </c>
      <c r="F25" s="121">
        <v>47</v>
      </c>
      <c r="G25" s="121">
        <v>329</v>
      </c>
      <c r="H25" s="121">
        <v>0</v>
      </c>
      <c r="I25" s="121">
        <v>0</v>
      </c>
      <c r="J25" s="121">
        <v>2617</v>
      </c>
      <c r="K25" s="170" t="s">
        <v>372</v>
      </c>
    </row>
    <row r="26" spans="2:11" s="116" customFormat="1" x14ac:dyDescent="0.2">
      <c r="B26" s="22"/>
      <c r="C26" s="79" t="s">
        <v>122</v>
      </c>
      <c r="D26" s="107">
        <v>20168</v>
      </c>
      <c r="E26" s="107">
        <v>5515</v>
      </c>
      <c r="F26" s="107">
        <v>464</v>
      </c>
      <c r="G26" s="107">
        <v>3215</v>
      </c>
      <c r="H26" s="107">
        <v>70</v>
      </c>
      <c r="I26" s="107">
        <v>45</v>
      </c>
      <c r="J26" s="107">
        <v>29477</v>
      </c>
      <c r="K26" s="169" t="s">
        <v>355</v>
      </c>
    </row>
    <row r="27" spans="2:11" s="116" customFormat="1" x14ac:dyDescent="0.2">
      <c r="B27" s="112"/>
      <c r="C27" s="101" t="s">
        <v>113</v>
      </c>
      <c r="D27" s="121">
        <v>17418</v>
      </c>
      <c r="E27" s="121">
        <v>2127</v>
      </c>
      <c r="F27" s="121">
        <v>254</v>
      </c>
      <c r="G27" s="121">
        <v>1189</v>
      </c>
      <c r="H27" s="121">
        <v>197</v>
      </c>
      <c r="I27" s="121">
        <v>16</v>
      </c>
      <c r="J27" s="121">
        <v>21201</v>
      </c>
      <c r="K27" s="170" t="s">
        <v>348</v>
      </c>
    </row>
    <row r="28" spans="2:11" s="116" customFormat="1" x14ac:dyDescent="0.2">
      <c r="B28" s="22"/>
      <c r="C28" s="79" t="s">
        <v>124</v>
      </c>
      <c r="D28" s="107">
        <v>9679</v>
      </c>
      <c r="E28" s="107">
        <v>1517</v>
      </c>
      <c r="F28" s="107">
        <v>767</v>
      </c>
      <c r="G28" s="107">
        <v>2149</v>
      </c>
      <c r="H28" s="107">
        <v>1313</v>
      </c>
      <c r="I28" s="107">
        <v>19</v>
      </c>
      <c r="J28" s="107">
        <v>15444</v>
      </c>
      <c r="K28" s="169" t="s">
        <v>356</v>
      </c>
    </row>
    <row r="29" spans="2:11" s="116" customFormat="1" x14ac:dyDescent="0.2">
      <c r="B29" s="112"/>
      <c r="C29" s="101" t="s">
        <v>116</v>
      </c>
      <c r="D29" s="121">
        <v>0</v>
      </c>
      <c r="E29" s="121">
        <v>0</v>
      </c>
      <c r="F29" s="121">
        <v>0</v>
      </c>
      <c r="G29" s="121">
        <v>0</v>
      </c>
      <c r="H29" s="121">
        <v>0</v>
      </c>
      <c r="I29" s="121">
        <v>0</v>
      </c>
      <c r="J29" s="121">
        <v>0</v>
      </c>
      <c r="K29" s="170" t="s">
        <v>373</v>
      </c>
    </row>
    <row r="30" spans="2:11" s="122" customFormat="1" x14ac:dyDescent="0.2">
      <c r="B30" s="22"/>
      <c r="C30" s="124" t="s">
        <v>103</v>
      </c>
      <c r="D30" s="118">
        <v>88435</v>
      </c>
      <c r="E30" s="118">
        <v>20841</v>
      </c>
      <c r="F30" s="118">
        <v>823</v>
      </c>
      <c r="G30" s="118">
        <v>25185</v>
      </c>
      <c r="H30" s="118">
        <v>3605</v>
      </c>
      <c r="I30" s="118">
        <v>130</v>
      </c>
      <c r="J30" s="118">
        <v>139019</v>
      </c>
      <c r="K30" s="177" t="s">
        <v>306</v>
      </c>
    </row>
    <row r="31" spans="2:11" s="116" customFormat="1" x14ac:dyDescent="0.2">
      <c r="B31" s="112"/>
      <c r="C31" s="101" t="s">
        <v>127</v>
      </c>
      <c r="D31" s="121">
        <v>7094</v>
      </c>
      <c r="E31" s="121">
        <v>632</v>
      </c>
      <c r="F31" s="121">
        <v>221</v>
      </c>
      <c r="G31" s="121">
        <v>215</v>
      </c>
      <c r="H31" s="121">
        <v>515</v>
      </c>
      <c r="I31" s="121">
        <v>68</v>
      </c>
      <c r="J31" s="121">
        <v>8745</v>
      </c>
      <c r="K31" s="170" t="s">
        <v>359</v>
      </c>
    </row>
    <row r="32" spans="2:11" s="116" customFormat="1" x14ac:dyDescent="0.2">
      <c r="B32" s="22"/>
      <c r="C32" s="79" t="s">
        <v>236</v>
      </c>
      <c r="D32" s="107">
        <v>6369</v>
      </c>
      <c r="E32" s="107">
        <v>1807</v>
      </c>
      <c r="F32" s="107">
        <v>31</v>
      </c>
      <c r="G32" s="107">
        <v>2494</v>
      </c>
      <c r="H32" s="107">
        <v>493</v>
      </c>
      <c r="I32" s="107">
        <v>1</v>
      </c>
      <c r="J32" s="107">
        <v>11195</v>
      </c>
      <c r="K32" s="169" t="s">
        <v>363</v>
      </c>
    </row>
    <row r="33" spans="2:11" s="116" customFormat="1" x14ac:dyDescent="0.2">
      <c r="B33" s="112"/>
      <c r="C33" s="101" t="s">
        <v>129</v>
      </c>
      <c r="D33" s="121">
        <v>475</v>
      </c>
      <c r="E33" s="121">
        <v>170</v>
      </c>
      <c r="F33" s="121">
        <v>12</v>
      </c>
      <c r="G33" s="121"/>
      <c r="H33" s="121">
        <v>300</v>
      </c>
      <c r="I33" s="121">
        <v>0</v>
      </c>
      <c r="J33" s="121">
        <v>957</v>
      </c>
      <c r="K33" s="170" t="s">
        <v>361</v>
      </c>
    </row>
    <row r="34" spans="2:11" s="116" customFormat="1" x14ac:dyDescent="0.2">
      <c r="B34" s="22"/>
      <c r="C34" s="79" t="s">
        <v>130</v>
      </c>
      <c r="D34" s="107">
        <v>30395</v>
      </c>
      <c r="E34" s="107">
        <v>4955</v>
      </c>
      <c r="F34" s="107">
        <v>97</v>
      </c>
      <c r="G34" s="107">
        <v>10881</v>
      </c>
      <c r="H34" s="107">
        <v>136</v>
      </c>
      <c r="I34" s="107">
        <v>28</v>
      </c>
      <c r="J34" s="107">
        <v>46492</v>
      </c>
      <c r="K34" s="169" t="s">
        <v>364</v>
      </c>
    </row>
    <row r="35" spans="2:11" s="116" customFormat="1" x14ac:dyDescent="0.2">
      <c r="B35" s="112"/>
      <c r="C35" s="101" t="s">
        <v>237</v>
      </c>
      <c r="D35" s="121">
        <v>11207</v>
      </c>
      <c r="E35" s="121">
        <v>730</v>
      </c>
      <c r="F35" s="121">
        <v>84</v>
      </c>
      <c r="G35" s="121">
        <v>1675</v>
      </c>
      <c r="H35" s="121">
        <v>1620</v>
      </c>
      <c r="I35" s="121">
        <v>0</v>
      </c>
      <c r="J35" s="121">
        <v>15316</v>
      </c>
      <c r="K35" s="170" t="s">
        <v>365</v>
      </c>
    </row>
    <row r="36" spans="2:11" s="116" customFormat="1" x14ac:dyDescent="0.2">
      <c r="B36" s="22"/>
      <c r="C36" s="79" t="s">
        <v>128</v>
      </c>
      <c r="D36" s="107">
        <v>14938</v>
      </c>
      <c r="E36" s="107">
        <v>4939</v>
      </c>
      <c r="F36" s="107">
        <v>149</v>
      </c>
      <c r="G36" s="107">
        <v>8224</v>
      </c>
      <c r="H36" s="107">
        <v>250</v>
      </c>
      <c r="I36" s="107">
        <v>6</v>
      </c>
      <c r="J36" s="107">
        <v>28506</v>
      </c>
      <c r="K36" s="169" t="s">
        <v>360</v>
      </c>
    </row>
    <row r="37" spans="2:11" x14ac:dyDescent="0.2">
      <c r="B37" s="112"/>
      <c r="C37" s="101" t="s">
        <v>235</v>
      </c>
      <c r="D37" s="121">
        <v>10265</v>
      </c>
      <c r="E37" s="121">
        <v>6625</v>
      </c>
      <c r="F37" s="121">
        <v>197</v>
      </c>
      <c r="G37" s="121">
        <v>862</v>
      </c>
      <c r="H37" s="121">
        <v>291</v>
      </c>
      <c r="I37" s="121">
        <v>23</v>
      </c>
      <c r="J37" s="121">
        <v>18263</v>
      </c>
      <c r="K37" s="170" t="s">
        <v>362</v>
      </c>
    </row>
    <row r="38" spans="2:11" x14ac:dyDescent="0.2">
      <c r="B38" s="22"/>
      <c r="C38" s="79" t="s">
        <v>126</v>
      </c>
      <c r="D38" s="107">
        <v>7692</v>
      </c>
      <c r="E38" s="107">
        <v>983</v>
      </c>
      <c r="F38" s="107">
        <v>32</v>
      </c>
      <c r="G38" s="107">
        <v>834</v>
      </c>
      <c r="H38" s="107">
        <v>0</v>
      </c>
      <c r="I38" s="107">
        <v>4</v>
      </c>
      <c r="J38" s="107">
        <v>9545</v>
      </c>
      <c r="K38" s="169" t="s">
        <v>358</v>
      </c>
    </row>
    <row r="40" spans="2:11" x14ac:dyDescent="0.2">
      <c r="B40" s="11" t="s">
        <v>519</v>
      </c>
      <c r="K40" s="209" t="s">
        <v>518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elements/1.1/"/>
    <ds:schemaRef ds:uri="http://purl.org/dc/dcmitype/"/>
    <ds:schemaRef ds:uri="http://purl.org/dc/terms/"/>
    <ds:schemaRef ds:uri="http://schemas.microsoft.com/office/2006/documentManagement/types"/>
    <ds:schemaRef ds:uri="http://www.w3.org/XML/1998/namespace"/>
    <ds:schemaRef ds:uri="http://schemas.microsoft.com/office/2006/metadata/properties"/>
    <ds:schemaRef ds:uri="92d5591e-ff9a-4b6b-9d23-0ec4046c89af"/>
    <ds:schemaRef ds:uri="http://schemas.microsoft.com/office/infopath/2007/PartnerControls"/>
    <ds:schemaRef ds:uri="http://schemas.openxmlformats.org/package/2006/metadata/core-properties"/>
    <ds:schemaRef ds:uri="abc7cb20-3b28-44bf-aebb-0853366d63b2"/>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Metadata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Khaldoun Taha Al Augoul</cp:lastModifiedBy>
  <cp:revision/>
  <dcterms:created xsi:type="dcterms:W3CDTF">2022-03-01T00:40:37Z</dcterms:created>
  <dcterms:modified xsi:type="dcterms:W3CDTF">2022-12-23T07:51:49Z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