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C:\Users\mraalmazrouei\AppData\Roaming\Microsoft\Windows\Network Shortcuts\"/>
    </mc:Choice>
  </mc:AlternateContent>
  <xr:revisionPtr revIDLastSave="0" documentId="13_ncr:1_{D963715C-04D0-4389-90A9-5C8F21D79E18}" xr6:coauthVersionLast="47" xr6:coauthVersionMax="47" xr10:uidLastSave="{00000000-0000-0000-0000-000000000000}"/>
  <bookViews>
    <workbookView xWindow="-110" yWindow="-110" windowWidth="19420" windowHeight="11500" tabRatio="908" xr2:uid="{81DE0C46-59D6-4809-8D22-37C528AD00C7}"/>
  </bookViews>
  <sheets>
    <sheet name="Index" sheetId="14" r:id="rId1"/>
    <sheet name="Table 1" sheetId="1" r:id="rId2"/>
    <sheet name="Table 2" sheetId="19" r:id="rId3"/>
    <sheet name="Table 3" sheetId="4" r:id="rId4"/>
    <sheet name="Table 4" sheetId="26" r:id="rId5"/>
    <sheet name="Metadata" sheetId="27" r:id="rId6"/>
    <sheet name="Enquiries" sheetId="2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19" l="1"/>
  <c r="F10" i="19"/>
  <c r="F11" i="19"/>
  <c r="F12" i="19"/>
  <c r="F13" i="19"/>
  <c r="F8" i="19"/>
  <c r="F8" i="4"/>
  <c r="F9" i="4"/>
  <c r="F10" i="4"/>
  <c r="F7" i="4" l="1"/>
</calcChain>
</file>

<file path=xl/sharedStrings.xml><?xml version="1.0" encoding="utf-8"?>
<sst xmlns="http://schemas.openxmlformats.org/spreadsheetml/2006/main" count="160" uniqueCount="105">
  <si>
    <t>Table description</t>
  </si>
  <si>
    <t>Link</t>
  </si>
  <si>
    <t>وصف عنصر البيانات</t>
  </si>
  <si>
    <t>Table 1</t>
  </si>
  <si>
    <t>Table 2</t>
  </si>
  <si>
    <t>Table 3</t>
  </si>
  <si>
    <t>Table 4</t>
  </si>
  <si>
    <t>أخرى</t>
  </si>
  <si>
    <t>Other</t>
  </si>
  <si>
    <t>المجموع</t>
  </si>
  <si>
    <t>عدد</t>
  </si>
  <si>
    <t>Number</t>
  </si>
  <si>
    <t xml:space="preserve">Total </t>
  </si>
  <si>
    <t>مباني جديدة</t>
  </si>
  <si>
    <t xml:space="preserve"> إضافات</t>
  </si>
  <si>
    <t>New buildings</t>
  </si>
  <si>
    <t>Source: Department of Municipalities and Transport</t>
  </si>
  <si>
    <t>المصدر: دائرة البلديات والنقل</t>
  </si>
  <si>
    <t>Residential</t>
  </si>
  <si>
    <t>Commercial</t>
  </si>
  <si>
    <t>Industrial</t>
  </si>
  <si>
    <t>Public facilities</t>
  </si>
  <si>
    <t xml:space="preserve">Agricultural </t>
  </si>
  <si>
    <t>سكني</t>
  </si>
  <si>
    <t>تجاري</t>
  </si>
  <si>
    <t>صناعي</t>
  </si>
  <si>
    <t>زراعي</t>
  </si>
  <si>
    <t>بناء جديد</t>
  </si>
  <si>
    <t>إضافات</t>
  </si>
  <si>
    <t>أخرى - تعديل</t>
  </si>
  <si>
    <t>New building</t>
  </si>
  <si>
    <t>Additions</t>
  </si>
  <si>
    <t>Other - Modification</t>
  </si>
  <si>
    <t>Other (Modification)</t>
  </si>
  <si>
    <t>استخدام المبنى</t>
  </si>
  <si>
    <t>Building usage</t>
  </si>
  <si>
    <t>مرافق عامة</t>
  </si>
  <si>
    <t>أخرى (تعديل)</t>
  </si>
  <si>
    <t>نوع البناء</t>
  </si>
  <si>
    <t>المنطقة</t>
  </si>
  <si>
    <t>Region</t>
  </si>
  <si>
    <t>Total</t>
  </si>
  <si>
    <t>GLOSSARY</t>
  </si>
  <si>
    <t>المصطلحات</t>
  </si>
  <si>
    <t>ذ</t>
  </si>
  <si>
    <t xml:space="preserve">This publication contains certain terms related to building completion; these terms play an important role when analysing building completion statistics for the Emirate of Abu Dhabi. The publication includes the following terms: </t>
  </si>
  <si>
    <r>
      <rPr>
        <b/>
        <sz val="8"/>
        <color theme="1"/>
        <rFont val="Arial"/>
        <family val="2"/>
      </rPr>
      <t>Building Completion:</t>
    </r>
    <r>
      <rPr>
        <sz val="8"/>
        <color theme="1"/>
        <rFont val="Arial"/>
        <family val="2"/>
      </rPr>
      <t xml:space="preserve"> Number of buildings relates to the total number of buildings on the land allocated for construction and included in the certificate of completion form. (Source: Department of Municipalities and Transport)</t>
    </r>
  </si>
  <si>
    <r>
      <rPr>
        <b/>
        <sz val="8"/>
        <color theme="1"/>
        <rFont val="Arial"/>
        <family val="2"/>
      </rPr>
      <t>Building Permits:</t>
    </r>
    <r>
      <rPr>
        <sz val="8"/>
        <color theme="1"/>
        <rFont val="Arial"/>
        <family val="2"/>
      </rPr>
      <t xml:space="preserve"> Official authorization granted by local authorities to commence construction or renovation of a building or structure. (Source: Department of Municipalities and Transport)</t>
    </r>
  </si>
  <si>
    <r>
      <rPr>
        <b/>
        <sz val="8"/>
        <color theme="1"/>
        <rFont val="Arial"/>
        <family val="2"/>
      </rPr>
      <t>رخص البناء:</t>
    </r>
    <r>
      <rPr>
        <sz val="8"/>
        <color theme="1"/>
        <rFont val="Arial"/>
        <family val="2"/>
      </rPr>
      <t xml:space="preserve"> تصريح رسمي يُمنح من قبل السلطات المحلية لبدء بناء أو تجديد مبنى أو هيكل. (المصدر:  دائرة البلديات والنقل)</t>
    </r>
  </si>
  <si>
    <t>RELATED REPORTS</t>
  </si>
  <si>
    <t>https://www.scad.gov.ae/documents/d/guest/table-20of-20building-20completion-20report-20en-20q4-202018-v1-xlsx-1</t>
  </si>
  <si>
    <r>
      <rPr>
        <b/>
        <sz val="8"/>
        <color theme="1"/>
        <rFont val="Arial"/>
        <family val="2"/>
      </rPr>
      <t xml:space="preserve">المباني النجزة: </t>
    </r>
    <r>
      <rPr>
        <sz val="8"/>
        <color theme="1"/>
        <rFont val="Arial"/>
        <family val="2"/>
      </rPr>
      <t xml:space="preserve"> إجمالي عدد المباني على الأرض المخصصة للبناء والمضمنة في شهادة نموذج الإنجاز. (المصدر:  دائرة البلديات والنقل)</t>
    </r>
  </si>
  <si>
    <r>
      <rPr>
        <b/>
        <sz val="8"/>
        <color rgb="FF000000"/>
        <rFont val="Arial"/>
        <family val="2"/>
      </rPr>
      <t xml:space="preserve"> Area of the completed buildings:</t>
    </r>
    <r>
      <rPr>
        <sz val="8"/>
        <color rgb="FF000000"/>
        <rFont val="Arial"/>
        <family val="2"/>
      </rPr>
      <t xml:space="preserve"> The area of completed buidlings measures the square meters for all land area that is built on, including the area of all floors for multi-story buidlings. (Source: Department of Municipalities and Transport)</t>
    </r>
  </si>
  <si>
    <t>يحتوي هذا الاصدار على بعض المصطلحات المتعلقة بالمباني المنجزة؛ وتلعب هذه المصطلحات دوراً هاماً عند تحليل إحصاءات المباني المنجزة  في إمارة أبوظبي. يتضمن الاصدار المصطلحات التالية:</t>
  </si>
  <si>
    <r>
      <t>مساحة المباني المنجزة:</t>
    </r>
    <r>
      <rPr>
        <sz val="8"/>
        <rFont val="Arial"/>
        <family val="2"/>
      </rPr>
      <t xml:space="preserve"> تقاس مساحة المباني المنجزة بالمتر المربع لجميع مساحة الأرض المبنية عليها  بما في ذلك مساحة جميع الطوابق للمباني متعددة الطوابق. (المصدر:  دائرة البلديات والنقل)</t>
    </r>
  </si>
  <si>
    <t>ENQUIRIES</t>
  </si>
  <si>
    <t>DISCLAIMER AND TERMS OF USE</t>
  </si>
  <si>
    <t>إخلاء المسؤولية وشروط الاستخدام</t>
  </si>
  <si>
    <t>Type of construction</t>
  </si>
  <si>
    <t xml:space="preserve">Additions </t>
  </si>
  <si>
    <t>نوع الرخصة</t>
  </si>
  <si>
    <t>Type of permits</t>
  </si>
  <si>
    <t>Contact us for media support and coordination.</t>
  </si>
  <si>
    <t>للنشر الإعلامي يُرجى التواصل معنا للدعم والتنسيق.</t>
  </si>
  <si>
    <t>الاستفسارات</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</si>
  <si>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</si>
  <si>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</si>
  <si>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</si>
  <si>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</si>
  <si>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</si>
  <si>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</si>
  <si>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</si>
  <si>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</si>
  <si>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</si>
  <si>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</si>
  <si>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Building Completion Statistics</t>
  </si>
  <si>
    <t>إحصاءات المباني المنجزة</t>
  </si>
  <si>
    <t>ملاحظة: بيانات عام 2026 أولية</t>
  </si>
  <si>
    <t>Note: The data for 2026 are preliminary</t>
  </si>
  <si>
    <t>منطقة أبوظبي</t>
  </si>
  <si>
    <t>Abu Dhabi Region</t>
  </si>
  <si>
    <t>منطقة الظفرة</t>
  </si>
  <si>
    <t>Al Dhafra Region</t>
  </si>
  <si>
    <t>منطقة العين</t>
  </si>
  <si>
    <t>Al Ain Region</t>
  </si>
  <si>
    <t>إحصاءات المباني المنجزة، الربع الثاني 2026</t>
  </si>
  <si>
    <t>عدد رخص البناء حسب نوع الرخصة والمنطقة، الربع الثاني 2026</t>
  </si>
  <si>
    <t>عدد رخص البناء حسب استخدام المبنى والمنطقة، الربع الثاني 2026</t>
  </si>
  <si>
    <t>عدد المباني المنجزة حسب نوع البناء والمنطقة، الربع الثاني 2026</t>
  </si>
  <si>
    <t>عدد المباني المنجزة حسب المنطقة، الربع الثاني 2026</t>
  </si>
  <si>
    <t>جدول 1: عدد رخص البناء حسب نوع الرخصة والمنطقة، الربع الثاني 2026</t>
  </si>
  <si>
    <t>جدول 2: عدد رخص البناء حسب استخدام المبنى والمنطقة، الربع الثاني 2026</t>
  </si>
  <si>
    <t xml:space="preserve">جدول 3: عدد المباني المنجزة حسب نوع البناء والمنطقة، الربع الثاني 2026 </t>
  </si>
  <si>
    <t xml:space="preserve">جدول 4: عدد المباني المنجزة حسب المنطقة، الربع الثاني 2026 </t>
  </si>
  <si>
    <t>الربع الثاني 2026</t>
  </si>
  <si>
    <t xml:space="preserve">Table 4: Building completions by region, Second quarter 2026 </t>
  </si>
  <si>
    <t>Second quarter 2026</t>
  </si>
  <si>
    <t xml:space="preserve">Table 3: Building completions by type of construction and region, Second quarter 2026 </t>
  </si>
  <si>
    <t xml:space="preserve">Table 2: Number of permits issued by building usage and region, Second quarter 2026 </t>
  </si>
  <si>
    <t xml:space="preserve">Table 1: Number of permits issued by type of permit and region, Second quarter 2026 </t>
  </si>
  <si>
    <t>Building Completion Statistics, Second quarter - 2026</t>
  </si>
  <si>
    <t xml:space="preserve">Number of permits issued by type of permit and region, Second quarter 2026 </t>
  </si>
  <si>
    <t xml:space="preserve">Number of permits issued by building usage and region, Second quarter 2026 </t>
  </si>
  <si>
    <t xml:space="preserve">Building completions by type of construction and region, Second quarter 2026 </t>
  </si>
  <si>
    <t xml:space="preserve">Building completions by region, Second quarter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</si>
</sst>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 #,##0.00_-;_-* &quot;-&quot;??_-;_-@_-"/>
    <numFmt numFmtId="165" formatCode="_-* #,##0.00_-;_-* #,##0.00\-;_-* &quot;-&quot;??_-;_-@_-"/>
    <numFmt numFmtId="166" formatCode="_-* #,##0_-;\-* #,##0_-;_-* &quot;-&quot;??_-;_-@_-"/>
  </numFmts>
  <fonts count="37">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i/>
      <sz val="8"/>
      <color theme="1"/>
      <name val="Arial"/>
      <family val="2"/>
    </font>
    <font>
      <u/>
      <sz val="8"/>
      <color theme="10"/>
      <name val="Arial"/>
      <family val="2"/>
    </font>
    <font>
      <b/>
      <sz val="14"/>
      <name val="Calibri"/>
      <family val="2"/>
      <scheme val="minor"/>
    </font>
    <font>
      <sz val="11"/>
      <name val="Calibri"/>
      <family val="2"/>
      <scheme val="minor"/>
    </font>
    <font>
      <sz val="11"/>
      <color theme="1"/>
      <name val="Calibri"/>
      <family val="2"/>
    </font>
    <font>
      <sz val="11"/>
      <color theme="1"/>
      <name val="Calibri"/>
      <family val="2"/>
    </font>
    <font>
      <u/>
      <sz val="11"/>
      <color theme="10"/>
      <name val="Calibri"/>
      <family val="2"/>
    </font>
    <font>
      <b/>
      <sz val="10"/>
      <name val="Arial"/>
      <family val="2"/>
    </font>
    <font>
      <b/>
      <sz val="12"/>
      <color theme="0"/>
      <name val="Arial"/>
      <family val="2"/>
    </font>
    <font>
      <sz val="10"/>
      <color theme="1"/>
      <name val="Arial"/>
      <family val="2"/>
    </font>
    <font>
      <sz val="11"/>
      <color theme="1"/>
      <name val="Calibri"/>
      <family val="2"/>
    </font>
    <font>
      <sz val="8"/>
      <color rgb="FF000000"/>
      <name val="Arial"/>
      <family val="2"/>
    </font>
    <font>
      <b/>
      <sz val="8"/>
      <color rgb="FF000000"/>
      <name val="Arial"/>
      <family val="2"/>
    </font>
    <font>
      <sz val="8"/>
      <color theme="1"/>
      <name val="Calibri"/>
      <family val="2"/>
      <scheme val="minor"/>
    </font>
    <font>
      <sz val="10"/>
      <color theme="1"/>
      <name val="Calibri"/>
      <family val="2"/>
      <scheme val="minor"/>
    </font>
    <font>
      <u/>
      <sz val="8"/>
      <color rgb="FF0000FF"/>
      <name val="Arial"/>
      <family val="2"/>
    </font>
    <font>
      <b/>
      <sz val="14"/>
      <color theme="0"/>
      <name val="Arial"/>
      <family val="2"/>
    </font>
    <font>
      <b/>
      <sz val="14"/>
      <name val="Arial"/>
      <family val="2"/>
    </font>
    <font>
      <sz val="10"/>
      <color theme="1"/>
      <name val="Arial  "/>
    </font>
    <font>
      <u/>
      <sz val="8"/>
      <color theme="4" tint="-0.249977111117893"/>
      <name val="Arial"/>
      <family val="2"/>
    </font>
    <font>
      <sz val="8"/>
      <color rgb="FFFF0000"/>
      <name val="Arial"/>
      <family val="2"/>
    </font>
    <font>
      <sz val="8"/>
      <color rgb="FF000000"/>
      <name val="Dubai-Bold"/>
    </font>
    <font>
      <b/>
      <sz val="11"/>
      <color rgb="FFFF0000"/>
      <name val="Arial"/>
      <family val="2"/>
    </font>
    <font>
      <sz val="12"/>
      <color theme="1"/>
      <name val="Arial"/>
      <family val="2"/>
    </font>
    <font>
      <i/>
      <sz val="8"/>
      <color rgb="FFFF0000"/>
      <name val="Arial"/>
      <family val="2"/>
    </font>
    <font>
      <sz val="10"/>
      <color rgb="FFFF0000"/>
      <name val="Arial"/>
      <family val="2"/>
    </font>
    <font>
      <i/>
      <sz val="8"/>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s>
  <borders count="2">
    <border>
      <left/>
      <right/>
      <top/>
      <bottom/>
      <diagonal/>
    </border>
    <border>
      <left/>
      <right/>
      <top/>
      <bottom style="thin">
        <color indexed="64"/>
      </bottom>
      <diagonal/>
    </border>
  </borders>
  <cellStyleXfs count="22">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0" fontId="15" fillId="0" borderId="0"/>
    <xf numFmtId="9" fontId="14" fillId="0" borderId="0" applyFont="0" applyFill="0" applyBorder="0" applyAlignment="0" applyProtection="0"/>
    <xf numFmtId="0" fontId="14" fillId="0" borderId="0"/>
    <xf numFmtId="0" fontId="1" fillId="0" borderId="0"/>
    <xf numFmtId="43" fontId="14" fillId="0" borderId="0" applyFont="0" applyFill="0" applyBorder="0" applyAlignment="0" applyProtection="0"/>
    <xf numFmtId="0" fontId="1" fillId="0" borderId="0"/>
    <xf numFmtId="0" fontId="16" fillId="0" borderId="0" applyNumberFormat="0" applyFill="0" applyBorder="0" applyAlignment="0" applyProtection="0"/>
    <xf numFmtId="43" fontId="14" fillId="0" borderId="0" applyFont="0" applyFill="0" applyBorder="0" applyAlignment="0" applyProtection="0"/>
    <xf numFmtId="0" fontId="1" fillId="0" borderId="0"/>
    <xf numFmtId="0" fontId="1" fillId="0" borderId="0"/>
    <xf numFmtId="0" fontId="20" fillId="0" borderId="0"/>
    <xf numFmtId="164" fontId="1" fillId="0" borderId="0" applyFont="0" applyFill="0" applyBorder="0" applyAlignment="0" applyProtection="0"/>
    <xf numFmtId="0" fontId="1" fillId="0" borderId="0"/>
    <xf numFmtId="0" fontId="24" fillId="0" borderId="0">
      <alignment vertical="center"/>
    </xf>
    <xf numFmtId="0" fontId="3" fillId="0" borderId="0" applyNumberFormat="0" applyFill="0" applyBorder="0" applyAlignment="0" applyProtection="0"/>
  </cellStyleXfs>
  <cellXfs count="94">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horizontal="right" vertical="center"/>
    </xf>
    <xf numFmtId="165" fontId="9" fillId="4" borderId="0" xfId="1" applyNumberFormat="1" applyFont="1" applyFill="1" applyBorder="1" applyAlignment="1">
      <alignment horizontal="left" vertical="center" readingOrder="1"/>
    </xf>
    <xf numFmtId="165" fontId="9" fillId="4" borderId="0" xfId="1" applyNumberFormat="1" applyFont="1" applyFill="1" applyBorder="1" applyAlignment="1">
      <alignment horizontal="right" vertical="center" readingOrder="1"/>
    </xf>
    <xf numFmtId="165" fontId="7" fillId="2" borderId="0" xfId="1" applyNumberFormat="1" applyFont="1" applyFill="1" applyBorder="1" applyAlignment="1">
      <alignment horizontal="left" vertical="center" readingOrder="1"/>
    </xf>
    <xf numFmtId="0" fontId="10" fillId="0" borderId="0" xfId="0" applyFont="1" applyAlignment="1">
      <alignment horizontal="left"/>
    </xf>
    <xf numFmtId="0" fontId="7" fillId="4" borderId="0" xfId="0" applyFont="1" applyFill="1" applyAlignment="1">
      <alignment vertical="center"/>
    </xf>
    <xf numFmtId="0" fontId="7" fillId="0" borderId="0" xfId="0" applyFont="1" applyAlignment="1">
      <alignment vertical="center"/>
    </xf>
    <xf numFmtId="0" fontId="11" fillId="0" borderId="0" xfId="3"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49" fontId="8" fillId="0" borderId="0" xfId="2" applyFont="1" applyAlignment="1">
      <alignment vertical="center" readingOrder="1"/>
    </xf>
    <xf numFmtId="165" fontId="7" fillId="2" borderId="0" xfId="1" applyNumberFormat="1" applyFont="1" applyFill="1" applyBorder="1" applyAlignment="1">
      <alignment horizontal="right" vertical="center" readingOrder="1"/>
    </xf>
    <xf numFmtId="0" fontId="18" fillId="4" borderId="0" xfId="0" applyFont="1" applyFill="1" applyAlignment="1">
      <alignment horizontal="left" vertical="center" wrapText="1" indent="1"/>
    </xf>
    <xf numFmtId="0" fontId="18" fillId="4" borderId="0" xfId="0" applyFont="1" applyFill="1" applyAlignment="1">
      <alignment horizontal="right" vertical="center" wrapText="1" indent="1"/>
    </xf>
    <xf numFmtId="49" fontId="17" fillId="0" borderId="0" xfId="2" applyFont="1" applyAlignment="1">
      <alignment vertical="center" wrapText="1" readingOrder="1"/>
    </xf>
    <xf numFmtId="0" fontId="19" fillId="0" borderId="0" xfId="0" applyFont="1"/>
    <xf numFmtId="0" fontId="4" fillId="0" borderId="0" xfId="0" applyFont="1" applyAlignment="1">
      <alignment horizontal="left" vertical="center"/>
    </xf>
    <xf numFmtId="0" fontId="4" fillId="0" borderId="0" xfId="0" applyFont="1" applyAlignment="1">
      <alignment horizontal="right" vertical="center"/>
    </xf>
    <xf numFmtId="165" fontId="7" fillId="3" borderId="0" xfId="1" applyNumberFormat="1" applyFont="1" applyFill="1" applyBorder="1" applyAlignment="1">
      <alignment horizontal="left" vertical="center"/>
    </xf>
    <xf numFmtId="1" fontId="7" fillId="3" borderId="0" xfId="1" applyNumberFormat="1" applyFont="1" applyFill="1" applyBorder="1" applyAlignment="1">
      <alignment horizontal="right" vertical="center" readingOrder="1"/>
    </xf>
    <xf numFmtId="1" fontId="6" fillId="2" borderId="0" xfId="1" applyNumberFormat="1" applyFont="1" applyFill="1" applyBorder="1" applyAlignment="1">
      <alignment horizontal="left" vertical="center"/>
    </xf>
    <xf numFmtId="166" fontId="6" fillId="2" borderId="0" xfId="1" applyNumberFormat="1" applyFont="1" applyFill="1" applyBorder="1" applyAlignment="1">
      <alignment horizontal="right" vertical="center" indent="2"/>
    </xf>
    <xf numFmtId="166" fontId="8" fillId="3" borderId="0" xfId="1" applyNumberFormat="1" applyFont="1" applyFill="1" applyBorder="1" applyAlignment="1">
      <alignment horizontal="right" vertical="center"/>
    </xf>
    <xf numFmtId="166" fontId="8" fillId="0" borderId="0" xfId="1" applyNumberFormat="1" applyFont="1" applyFill="1" applyBorder="1" applyAlignment="1">
      <alignment horizontal="right" vertical="center" readingOrder="1"/>
    </xf>
    <xf numFmtId="1" fontId="6" fillId="2" borderId="0" xfId="1" applyNumberFormat="1" applyFont="1" applyFill="1" applyBorder="1" applyAlignment="1">
      <alignment horizontal="right" vertical="center"/>
    </xf>
    <xf numFmtId="166" fontId="6" fillId="2" borderId="0" xfId="1" applyNumberFormat="1" applyFont="1" applyFill="1" applyBorder="1" applyAlignment="1">
      <alignment horizontal="right" vertical="center"/>
    </xf>
    <xf numFmtId="166" fontId="8" fillId="0" borderId="0" xfId="1" applyNumberFormat="1" applyFont="1" applyFill="1" applyBorder="1" applyAlignment="1">
      <alignment horizontal="right" vertical="center"/>
    </xf>
    <xf numFmtId="0" fontId="3" fillId="0" borderId="0" xfId="3"/>
    <xf numFmtId="0" fontId="6" fillId="0" borderId="0" xfId="0" applyFont="1"/>
    <xf numFmtId="0" fontId="6" fillId="0" borderId="0" xfId="0" applyFont="1" applyAlignment="1">
      <alignment horizontal="right"/>
    </xf>
    <xf numFmtId="0" fontId="4" fillId="0" borderId="0" xfId="0" applyFont="1" applyAlignment="1">
      <alignment vertical="top" wrapText="1"/>
    </xf>
    <xf numFmtId="0" fontId="4" fillId="0" borderId="0" xfId="0" applyFont="1" applyAlignment="1">
      <alignment vertical="center" wrapText="1"/>
    </xf>
    <xf numFmtId="0" fontId="21" fillId="0" borderId="0" xfId="0" applyFont="1" applyAlignment="1">
      <alignment horizontal="left" vertical="top" wrapText="1"/>
    </xf>
    <xf numFmtId="0" fontId="11" fillId="0" borderId="0" xfId="3" applyFont="1" applyAlignment="1">
      <alignment horizontal="left" vertical="center" indent="1" readingOrder="1"/>
    </xf>
    <xf numFmtId="0" fontId="23" fillId="0" borderId="0" xfId="0" applyFont="1"/>
    <xf numFmtId="0" fontId="7" fillId="0" borderId="0" xfId="0" applyFont="1" applyAlignment="1">
      <alignment horizontal="right" vertical="center" wrapText="1" readingOrder="2"/>
    </xf>
    <xf numFmtId="0" fontId="4" fillId="0" borderId="0" xfId="19" applyFont="1"/>
    <xf numFmtId="0" fontId="4" fillId="0" borderId="0" xfId="19" applyFont="1" applyAlignment="1">
      <alignment horizontal="left"/>
    </xf>
    <xf numFmtId="0" fontId="6" fillId="0" borderId="0" xfId="19" applyFont="1" applyAlignment="1">
      <alignment horizontal="left"/>
    </xf>
    <xf numFmtId="0" fontId="4" fillId="0" borderId="1" xfId="19" applyFont="1" applyBorder="1"/>
    <xf numFmtId="0" fontId="3" fillId="0" borderId="0" xfId="3" applyAlignment="1">
      <alignment horizontal="left" vertical="center" indent="1" readingOrder="1"/>
    </xf>
    <xf numFmtId="1" fontId="8" fillId="3" borderId="0" xfId="1" applyNumberFormat="1" applyFont="1" applyFill="1" applyBorder="1" applyAlignment="1">
      <alignment horizontal="right" vertical="center" indent="2" readingOrder="1"/>
    </xf>
    <xf numFmtId="1" fontId="8" fillId="3" borderId="0" xfId="1" applyNumberFormat="1" applyFont="1" applyFill="1" applyBorder="1" applyAlignment="1">
      <alignment horizontal="left" vertical="center" indent="2" readingOrder="1"/>
    </xf>
    <xf numFmtId="1" fontId="8" fillId="0" borderId="0" xfId="1" applyNumberFormat="1" applyFont="1" applyFill="1" applyBorder="1" applyAlignment="1">
      <alignment horizontal="left" vertical="center" indent="2" readingOrder="1"/>
    </xf>
    <xf numFmtId="0" fontId="6" fillId="0" borderId="0" xfId="0" applyFont="1" applyAlignment="1">
      <alignment horizontal="left"/>
    </xf>
    <xf numFmtId="0" fontId="11" fillId="0" borderId="0" xfId="3" applyFont="1" applyFill="1" applyBorder="1" applyAlignment="1">
      <alignment horizontal="left"/>
    </xf>
    <xf numFmtId="0" fontId="11" fillId="0" borderId="0" xfId="3" applyFont="1" applyFill="1" applyBorder="1" applyAlignment="1">
      <alignment horizontal="right"/>
    </xf>
    <xf numFmtId="0" fontId="4" fillId="0" borderId="0" xfId="0" applyFont="1" applyAlignment="1">
      <alignment horizontal="left" wrapText="1"/>
    </xf>
    <xf numFmtId="0" fontId="4" fillId="0" borderId="0" xfId="0" applyFont="1" applyAlignment="1">
      <alignment horizontal="right" vertical="top" wrapText="1"/>
    </xf>
    <xf numFmtId="0" fontId="21" fillId="0" borderId="0" xfId="0" applyFont="1" applyAlignment="1">
      <alignment wrapText="1"/>
    </xf>
    <xf numFmtId="0" fontId="4" fillId="0" borderId="0" xfId="0" applyFont="1" applyAlignment="1">
      <alignment horizontal="right" readingOrder="2"/>
    </xf>
    <xf numFmtId="0" fontId="26" fillId="4" borderId="0" xfId="0" applyFont="1" applyFill="1" applyAlignment="1">
      <alignment horizontal="left" vertical="center" wrapText="1" indent="1"/>
    </xf>
    <xf numFmtId="0" fontId="27" fillId="4" borderId="0" xfId="0" applyFont="1" applyFill="1" applyAlignment="1">
      <alignment vertical="center"/>
    </xf>
    <xf numFmtId="0" fontId="26" fillId="4" borderId="0" xfId="0" applyFont="1" applyFill="1" applyAlignment="1">
      <alignment horizontal="right" vertical="center" wrapText="1" indent="1"/>
    </xf>
    <xf numFmtId="0" fontId="19" fillId="0" borderId="0" xfId="0" applyFont="1" applyAlignment="1">
      <alignment horizontal="left"/>
    </xf>
    <xf numFmtId="0" fontId="28" fillId="0" borderId="0" xfId="0" applyFont="1"/>
    <xf numFmtId="0" fontId="6" fillId="0" borderId="0" xfId="0" applyFont="1" applyAlignment="1">
      <alignment horizontal="right" wrapText="1"/>
    </xf>
    <xf numFmtId="0" fontId="11" fillId="0" borderId="0" xfId="3" applyFont="1" applyAlignment="1">
      <alignment horizontal="left"/>
    </xf>
    <xf numFmtId="0" fontId="29" fillId="0" borderId="0" xfId="3" applyFont="1" applyBorder="1" applyAlignment="1">
      <alignment horizontal="left"/>
    </xf>
    <xf numFmtId="2" fontId="4" fillId="0" borderId="0" xfId="0" applyNumberFormat="1" applyFont="1" applyAlignment="1">
      <alignment horizontal="right"/>
    </xf>
    <xf numFmtId="0" fontId="10" fillId="2" borderId="0" xfId="0" applyFont="1" applyFill="1" applyAlignment="1">
      <alignment horizontal="left" vertical="top"/>
    </xf>
    <xf numFmtId="0" fontId="10" fillId="2" borderId="0" xfId="0" applyFont="1" applyFill="1" applyAlignment="1">
      <alignment horizontal="right" vertical="top"/>
    </xf>
    <xf numFmtId="0" fontId="10" fillId="2" borderId="0" xfId="0" applyFont="1" applyFill="1"/>
    <xf numFmtId="0" fontId="4" fillId="0" borderId="0" xfId="0" applyFont="1" applyAlignment="1">
      <alignment horizontal="right"/>
    </xf>
    <xf numFmtId="0" fontId="4" fillId="0" borderId="0" xfId="0" applyFont="1" applyAlignment="1">
      <alignment horizontal="right" vertical="center" indent="1"/>
    </xf>
    <xf numFmtId="49" fontId="17" fillId="0" borderId="0" xfId="2" applyFont="1" applyAlignment="1">
      <alignment horizontal="right" vertical="center" indent="1"/>
    </xf>
    <xf numFmtId="49" fontId="17" fillId="0" borderId="0" xfId="2" applyFont="1" applyAlignment="1">
      <alignment horizontal="right" vertical="center" indent="1" readingOrder="1"/>
    </xf>
    <xf numFmtId="1" fontId="8" fillId="2" borderId="0" xfId="1" applyNumberFormat="1" applyFont="1" applyFill="1" applyBorder="1" applyAlignment="1">
      <alignment horizontal="right" vertical="center" indent="2" readingOrder="1"/>
    </xf>
    <xf numFmtId="1" fontId="4" fillId="2" borderId="0" xfId="1" applyNumberFormat="1" applyFont="1" applyFill="1" applyBorder="1" applyAlignment="1">
      <alignment vertical="center"/>
    </xf>
    <xf numFmtId="1" fontId="8" fillId="3" borderId="0" xfId="1" applyNumberFormat="1" applyFont="1" applyFill="1" applyBorder="1" applyAlignment="1">
      <alignment vertical="center"/>
    </xf>
    <xf numFmtId="0" fontId="32" fillId="0" borderId="0" xfId="0" applyFont="1"/>
    <xf numFmtId="1" fontId="4" fillId="0" borderId="0" xfId="0" applyNumberFormat="1" applyFont="1"/>
    <xf numFmtId="0" fontId="34" fillId="2" borderId="0" xfId="0" applyFont="1" applyFill="1"/>
    <xf numFmtId="0" fontId="30" fillId="0" borderId="0" xfId="0" applyFont="1"/>
    <xf numFmtId="166" fontId="4" fillId="0" borderId="0" xfId="0" applyNumberFormat="1" applyFont="1"/>
    <xf numFmtId="166" fontId="8" fillId="2" borderId="0" xfId="1" applyNumberFormat="1" applyFont="1" applyFill="1" applyBorder="1" applyAlignment="1">
      <alignment horizontal="right" vertical="center"/>
    </xf>
    <xf numFmtId="0" fontId="31" fillId="0" borderId="0" xfId="0" applyFont="1" applyAlignment="1">
      <alignment horizontal="center" vertical="center" wrapText="1"/>
    </xf>
    <xf numFmtId="0" fontId="8" fillId="0" borderId="0" xfId="0" applyFont="1" applyAlignment="1">
      <alignment horizontal="right" vertical="center"/>
    </xf>
    <xf numFmtId="0" fontId="36" fillId="2" borderId="0" xfId="0" applyFont="1" applyFill="1" applyAlignment="1">
      <alignment horizontal="right" vertical="top"/>
    </xf>
    <xf numFmtId="3" fontId="8" fillId="3" borderId="0" xfId="1" applyNumberFormat="1" applyFont="1" applyFill="1" applyBorder="1" applyAlignment="1">
      <alignment vertical="center"/>
    </xf>
    <xf numFmtId="3" fontId="7" fillId="3" borderId="0" xfId="1" applyNumberFormat="1" applyFont="1" applyFill="1" applyBorder="1" applyAlignment="1">
      <alignment vertical="center"/>
    </xf>
    <xf numFmtId="3" fontId="4" fillId="2" borderId="0" xfId="1" applyNumberFormat="1" applyFont="1" applyFill="1" applyBorder="1" applyAlignment="1">
      <alignment vertical="center"/>
    </xf>
    <xf numFmtId="165" fontId="9" fillId="4" borderId="0" xfId="1" applyNumberFormat="1" applyFont="1" applyFill="1" applyBorder="1" applyAlignment="1">
      <alignment horizontal="right" vertical="center" readingOrder="1"/>
    </xf>
    <xf numFmtId="165" fontId="9" fillId="4" borderId="0" xfId="1" applyNumberFormat="1" applyFont="1" applyFill="1" applyBorder="1" applyAlignment="1">
      <alignment horizontal="left" vertical="center" readingOrder="1"/>
    </xf>
    <xf numFmtId="49" fontId="17" fillId="0" borderId="0" xfId="2" applyFont="1" applyAlignment="1">
      <alignment horizontal="left" vertical="center" wrapText="1" readingOrder="1"/>
    </xf>
    <xf numFmtId="49" fontId="17" fillId="0" borderId="0" xfId="2" applyFont="1" applyAlignment="1">
      <alignment horizontal="right" vertical="center" wrapText="1"/>
    </xf>
    <xf numFmtId="0" fontId="35" fillId="0" borderId="0" xfId="0" applyFont="1" applyAlignment="1">
      <alignment horizontal="center"/>
    </xf>
    <xf numFmtId="0" fontId="31" fillId="0" borderId="0" xfId="0" applyFont="1" applyAlignment="1">
      <alignment horizontal="center" vertical="center" wrapText="1"/>
    </xf>
    <xf numFmtId="0" fontId="33" fillId="0" borderId="0" xfId="0" applyFont="1" applyAlignment="1">
      <alignment horizontal="center" wrapText="1"/>
    </xf>
  </cellXfs>
  <cellStyles count="22">
    <cellStyle name="Comma" xfId="1" builtinId="3"/>
    <cellStyle name="Comma 2" xfId="14" xr:uid="{41943DD3-EA7B-4A00-9051-48930BB4C59B}"/>
    <cellStyle name="Comma 2 2" xfId="18" xr:uid="{4E8B9045-3FCA-43C9-ABF5-9C910B8D5CF3}"/>
    <cellStyle name="Comma 3" xfId="11" xr:uid="{00000000-0005-0000-0000-000036000000}"/>
    <cellStyle name="Hyperlink" xfId="3" builtinId="8"/>
    <cellStyle name="Hyperlink 2" xfId="13" xr:uid="{00000000-0005-0000-0000-000038000000}"/>
    <cellStyle name="Hyperlink 2 2" xfId="21" xr:uid="{EAAE0D38-63FF-4694-82BC-07D0F4DCBC11}"/>
    <cellStyle name="Normal" xfId="0" builtinId="0"/>
    <cellStyle name="Normal 2" xfId="4" xr:uid="{0DEB374E-6047-4C28-B820-C44387829700}"/>
    <cellStyle name="Normal 2 2" xfId="9" xr:uid="{4F27FE63-2BFE-4340-A76F-1426DC67D79D}"/>
    <cellStyle name="Normal 2 2 4" xfId="19" xr:uid="{FF9FA95D-9DC9-4E6B-825F-60FA1E3F2FF7}"/>
    <cellStyle name="Normal 3" xfId="6" xr:uid="{832C68F4-1702-406A-8956-8E035DB97DF8}"/>
    <cellStyle name="Normal 3 2" xfId="10" xr:uid="{0BF17A0E-5C57-494D-878F-80F68DE9C9EE}"/>
    <cellStyle name="Normal 4" xfId="12" xr:uid="{B13F795C-65D7-4AF5-A3B1-CC1EA42DB5F4}"/>
    <cellStyle name="Normal 4 2" xfId="15" xr:uid="{6F3FD46D-B1FE-4710-9B5B-FA79235A8FAF}"/>
    <cellStyle name="Normal 4 3" xfId="16" xr:uid="{DDB801DD-7A1B-4304-BE6C-BD830CB7396A}"/>
    <cellStyle name="Normal 5" xfId="7" xr:uid="{00000000-0005-0000-0000-000039000000}"/>
    <cellStyle name="Normal 5 2" xfId="20" xr:uid="{39656BE6-E72C-449F-8AAD-D84A5A8088BC}"/>
    <cellStyle name="Normal 6" xfId="17" xr:uid="{6CFCBD4B-4D01-4E1C-ABAE-3336915C40EF}"/>
    <cellStyle name="Percent 2" xfId="8" xr:uid="{00000000-0005-0000-0000-00003F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69273</xdr:colOff>
      <xdr:row>0</xdr:row>
      <xdr:rowOff>89929</xdr:rowOff>
    </xdr:from>
    <xdr:to>
      <xdr:col>5</xdr:col>
      <xdr:colOff>496958</xdr:colOff>
      <xdr:row>4</xdr:row>
      <xdr:rowOff>25865</xdr:rowOff>
    </xdr:to>
    <xdr:pic>
      <xdr:nvPicPr>
        <xdr:cNvPr id="4" name="Picture 3" descr="مركز الإحصاء – أبوظبي مجموعة الأدوات الإعلامية">
          <a:extLst>
            <a:ext uri="{FF2B5EF4-FFF2-40B4-BE49-F238E27FC236}">
              <a16:creationId xmlns:a16="http://schemas.microsoft.com/office/drawing/2014/main" id="{ABD1E80C-5495-4888-A3FC-31E70AC6769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478" r="22172"/>
        <a:stretch/>
      </xdr:blipFill>
      <xdr:spPr bwMode="auto">
        <a:xfrm>
          <a:off x="11151403" y="89929"/>
          <a:ext cx="941206" cy="1085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157370</xdr:colOff>
      <xdr:row>1</xdr:row>
      <xdr:rowOff>81647</xdr:rowOff>
    </xdr:from>
    <xdr:to>
      <xdr:col>1</xdr:col>
      <xdr:colOff>0</xdr:colOff>
      <xdr:row>3</xdr:row>
      <xdr:rowOff>161</xdr:rowOff>
    </xdr:to>
    <xdr:pic>
      <xdr:nvPicPr>
        <xdr:cNvPr id="3" name="Picture 2">
          <a:extLst>
            <a:ext uri="{FF2B5EF4-FFF2-40B4-BE49-F238E27FC236}">
              <a16:creationId xmlns:a16="http://schemas.microsoft.com/office/drawing/2014/main" id="{52F5DD1B-CB26-4A79-8E0B-6B0F09F06032}"/>
            </a:ext>
          </a:extLst>
        </xdr:cNvPr>
        <xdr:cNvPicPr>
          <a:picLocks noChangeAspect="1"/>
        </xdr:cNvPicPr>
      </xdr:nvPicPr>
      <xdr:blipFill>
        <a:blip xmlns:r="http://schemas.openxmlformats.org/officeDocument/2006/relationships" r:embed="rId2"/>
        <a:stretch>
          <a:fillRect/>
        </a:stretch>
      </xdr:blipFill>
      <xdr:spPr>
        <a:xfrm>
          <a:off x="157370" y="222451"/>
          <a:ext cx="2194891" cy="7466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276679</xdr:colOff>
      <xdr:row>0</xdr:row>
      <xdr:rowOff>0</xdr:rowOff>
    </xdr:from>
    <xdr:to>
      <xdr:col>0</xdr:col>
      <xdr:colOff>1219834</xdr:colOff>
      <xdr:row>5</xdr:row>
      <xdr:rowOff>52051</xdr:rowOff>
    </xdr:to>
    <xdr:pic>
      <xdr:nvPicPr>
        <xdr:cNvPr id="3" name="Picture 2" descr="مركز الإحصاء – أبوظبي مجموعة الأدوات الإعلامية">
          <a:extLst>
            <a:ext uri="{FF2B5EF4-FFF2-40B4-BE49-F238E27FC236}">
              <a16:creationId xmlns:a16="http://schemas.microsoft.com/office/drawing/2014/main" id="{FD7C06AC-0913-40BC-8364-A5B2F2162E0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478" r="22172"/>
        <a:stretch/>
      </xdr:blipFill>
      <xdr:spPr bwMode="auto">
        <a:xfrm>
          <a:off x="276679" y="0"/>
          <a:ext cx="943155" cy="1088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197970</xdr:colOff>
      <xdr:row>0</xdr:row>
      <xdr:rowOff>0</xdr:rowOff>
    </xdr:from>
    <xdr:to>
      <xdr:col>0</xdr:col>
      <xdr:colOff>1141125</xdr:colOff>
      <xdr:row>5</xdr:row>
      <xdr:rowOff>63086</xdr:rowOff>
    </xdr:to>
    <xdr:pic>
      <xdr:nvPicPr>
        <xdr:cNvPr id="3" name="Picture 2" descr="مركز الإحصاء – أبوظبي مجموعة الأدوات الإعلامية">
          <a:extLst>
            <a:ext uri="{FF2B5EF4-FFF2-40B4-BE49-F238E27FC236}">
              <a16:creationId xmlns:a16="http://schemas.microsoft.com/office/drawing/2014/main" id="{06C76466-C46D-4546-A99D-449B6838209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478" r="22172"/>
        <a:stretch/>
      </xdr:blipFill>
      <xdr:spPr bwMode="auto">
        <a:xfrm>
          <a:off x="197970" y="0"/>
          <a:ext cx="943155" cy="1088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hyperlink" Target="https://www.scad.gov.ae/documents/d/guest/table-20of-20building-20completion-20report-20en-20q4-202018-v1-xlsx-1"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B1:D14"/>
  <sheetViews>
    <sheetView showGridLines="0" tabSelected="1" zoomScale="85" zoomScaleNormal="85" workbookViewId="0"/>
  </sheetViews>
  <sheetFormatPr defaultColWidth="7.7265625" defaultRowHeight="10"/>
  <cols>
    <col min="1" max="1" width="35.26953125" style="3" customWidth="1"/>
    <col min="2" max="2" width="66.453125" style="3" customWidth="1"/>
    <col min="3" max="3" width="10.7265625" style="3" customWidth="1"/>
    <col min="4" max="4" width="52.54296875" style="3" customWidth="1"/>
    <col min="5" max="5" width="7.7265625" style="3"/>
    <col min="6" max="6" width="9.81640625" style="3" bestFit="1" customWidth="1"/>
    <col min="7" max="7" width="8.54296875" style="3" customWidth="1"/>
    <col min="8" max="8" width="7.7265625" style="3"/>
    <col min="9" max="9" width="8.54296875" style="3" customWidth="1"/>
    <col min="10" max="10" width="9.7265625" style="3" customWidth="1"/>
    <col min="11" max="16384" width="7.7265625" style="3"/>
  </cols>
  <sheetData>
    <row r="1" spans="2:4" ht="12.5" customHeight="1"/>
    <row r="3" spans="2:4" ht="54" customHeight="1">
      <c r="B3" s="56" t="s">
        <v>100</v>
      </c>
      <c r="C3" s="57"/>
      <c r="D3" s="58" t="s">
        <v>85</v>
      </c>
    </row>
    <row r="4" spans="2:4" ht="11.25" customHeight="1">
      <c r="B4" s="10"/>
      <c r="C4" s="10"/>
      <c r="D4" s="10"/>
    </row>
    <row r="5" spans="2:4" ht="10.5">
      <c r="B5" s="11"/>
      <c r="C5" s="11"/>
      <c r="D5" s="11"/>
    </row>
    <row r="6" spans="2:4">
      <c r="C6" s="12"/>
    </row>
    <row r="7" spans="2:4">
      <c r="C7" s="12"/>
    </row>
    <row r="8" spans="2:4" s="13" customFormat="1">
      <c r="B8" s="2"/>
      <c r="C8" s="2"/>
      <c r="D8" s="2"/>
    </row>
    <row r="9" spans="2:4" ht="10.5">
      <c r="B9" s="14" t="s">
        <v>0</v>
      </c>
      <c r="C9" s="14" t="s">
        <v>1</v>
      </c>
      <c r="D9" s="61" t="s">
        <v>2</v>
      </c>
    </row>
    <row r="10" spans="2:4" ht="8.5" customHeight="1">
      <c r="C10" s="62"/>
    </row>
    <row r="11" spans="2:4" ht="15" customHeight="1">
      <c r="B11" s="59" t="s">
        <v>101</v>
      </c>
      <c r="C11" s="63" t="s">
        <v>3</v>
      </c>
      <c r="D11" s="60" t="s">
        <v>86</v>
      </c>
    </row>
    <row r="12" spans="2:4" ht="15" customHeight="1">
      <c r="B12" s="59" t="s">
        <v>102</v>
      </c>
      <c r="C12" s="63" t="s">
        <v>4</v>
      </c>
      <c r="D12" s="60" t="s">
        <v>87</v>
      </c>
    </row>
    <row r="13" spans="2:4" ht="15" customHeight="1">
      <c r="B13" s="59" t="s">
        <v>103</v>
      </c>
      <c r="C13" s="63" t="s">
        <v>5</v>
      </c>
      <c r="D13" s="60" t="s">
        <v>88</v>
      </c>
    </row>
    <row r="14" spans="2:4" ht="15" customHeight="1">
      <c r="B14" s="59" t="s">
        <v>104</v>
      </c>
      <c r="C14" s="63" t="s">
        <v>6</v>
      </c>
      <c r="D14" s="60" t="s">
        <v>89</v>
      </c>
    </row>
  </sheetData>
  <phoneticPr fontId="5" type="noConversion"/>
  <hyperlinks>
    <hyperlink ref="C11" location="'Table 1'!A1" display="Table 1" xr:uid="{B9D1DDB6-5498-48FB-B9CC-E8B19E5C4309}"/>
    <hyperlink ref="C12" location="'Table 2'!A1" display="Table 2" xr:uid="{AC290B84-6541-4F48-A67D-F1D6FCFA7FDE}"/>
    <hyperlink ref="C13" location="'Table 3'!A1" display="'Table 3'!A1" xr:uid="{AE2879E3-4BA8-4F4B-BF28-F0253AE752E9}"/>
    <hyperlink ref="C14" location="'Table 4'!A1" display="'Table 4" xr:uid="{342C251C-F71D-4FF2-A75F-76DFB1054411}"/>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2:Z17"/>
  <sheetViews>
    <sheetView showGridLines="0" zoomScale="85" zoomScaleNormal="85" workbookViewId="0">
      <selection activeCell="I11" sqref="I11"/>
    </sheetView>
  </sheetViews>
  <sheetFormatPr defaultColWidth="8.7265625" defaultRowHeight="10"/>
  <cols>
    <col min="1" max="1" width="8.7265625" style="4"/>
    <col min="2" max="2" width="39.453125" style="4" customWidth="1"/>
    <col min="3" max="3" width="23.1796875" style="4" customWidth="1"/>
    <col min="4" max="4" width="8.1796875" style="4" bestFit="1" customWidth="1"/>
    <col min="5" max="5" width="10" style="4" bestFit="1" customWidth="1"/>
    <col min="6" max="6" width="14.1796875" style="4" customWidth="1"/>
    <col min="7" max="7" width="35.1796875" style="4" customWidth="1"/>
    <col min="8" max="8" width="8.7265625" style="4"/>
    <col min="9" max="9" width="16.1796875" style="4" customWidth="1"/>
    <col min="10" max="10" width="23.453125" style="4" customWidth="1"/>
    <col min="11" max="11" width="18.26953125" style="4" hidden="1" customWidth="1"/>
    <col min="12" max="12" width="4.7265625" style="4" customWidth="1"/>
    <col min="13" max="16384" width="8.7265625" style="4"/>
  </cols>
  <sheetData>
    <row r="2" spans="2:26" s="20" customFormat="1" ht="27" customHeight="1">
      <c r="B2" s="89" t="s">
        <v>99</v>
      </c>
      <c r="C2" s="89"/>
      <c r="D2" s="19"/>
      <c r="F2" s="90" t="s">
        <v>90</v>
      </c>
      <c r="G2" s="90"/>
    </row>
    <row r="3" spans="2:26" s="69" customFormat="1" ht="8.25" customHeight="1">
      <c r="C3" s="70"/>
      <c r="D3" s="71"/>
    </row>
    <row r="4" spans="2:26" ht="15.75" customHeight="1">
      <c r="B4" s="15" t="s">
        <v>11</v>
      </c>
      <c r="C4" s="15"/>
      <c r="D4" s="15"/>
      <c r="E4" s="5"/>
      <c r="G4" s="4" t="s">
        <v>10</v>
      </c>
      <c r="I4" s="93"/>
      <c r="J4" s="93"/>
    </row>
    <row r="5" spans="2:26" ht="15.75" customHeight="1">
      <c r="B5" s="88" t="s">
        <v>61</v>
      </c>
      <c r="C5" s="7" t="s">
        <v>79</v>
      </c>
      <c r="D5" s="7" t="s">
        <v>83</v>
      </c>
      <c r="E5" s="7" t="s">
        <v>81</v>
      </c>
      <c r="F5" s="7" t="s">
        <v>9</v>
      </c>
      <c r="G5" s="87" t="s">
        <v>60</v>
      </c>
      <c r="I5" s="93"/>
      <c r="J5" s="93"/>
    </row>
    <row r="6" spans="2:26" ht="10.5">
      <c r="B6" s="88"/>
      <c r="C6" s="7" t="s">
        <v>80</v>
      </c>
      <c r="D6" s="7" t="s">
        <v>84</v>
      </c>
      <c r="E6" s="7" t="s">
        <v>82</v>
      </c>
      <c r="F6" s="7" t="s">
        <v>41</v>
      </c>
      <c r="G6" s="87"/>
      <c r="I6" s="81"/>
      <c r="J6" s="92"/>
      <c r="K6" s="92"/>
    </row>
    <row r="7" spans="2:26" ht="15" customHeight="1">
      <c r="B7" s="8" t="s">
        <v>12</v>
      </c>
      <c r="C7" s="30">
        <v>1722</v>
      </c>
      <c r="D7" s="30">
        <v>476</v>
      </c>
      <c r="E7" s="30">
        <v>87</v>
      </c>
      <c r="F7" s="30">
        <v>2285</v>
      </c>
      <c r="G7" s="16" t="s">
        <v>9</v>
      </c>
      <c r="I7" s="81"/>
      <c r="J7" s="92"/>
      <c r="K7" s="92"/>
      <c r="M7" s="79"/>
    </row>
    <row r="8" spans="2:26" ht="15" customHeight="1">
      <c r="B8" s="47" t="s">
        <v>15</v>
      </c>
      <c r="C8" s="27">
        <v>1103</v>
      </c>
      <c r="D8" s="27">
        <v>382</v>
      </c>
      <c r="E8" s="27">
        <v>74</v>
      </c>
      <c r="F8" s="27">
        <v>1559</v>
      </c>
      <c r="G8" s="46" t="s">
        <v>13</v>
      </c>
      <c r="I8" s="81"/>
      <c r="J8" s="92"/>
      <c r="K8" s="92"/>
      <c r="M8" s="79"/>
    </row>
    <row r="9" spans="2:26" ht="15" customHeight="1">
      <c r="B9" s="48" t="s">
        <v>59</v>
      </c>
      <c r="C9" s="80">
        <v>77</v>
      </c>
      <c r="D9" s="80">
        <v>19</v>
      </c>
      <c r="E9" s="80">
        <v>2</v>
      </c>
      <c r="F9" s="80">
        <v>98</v>
      </c>
      <c r="G9" s="72" t="s">
        <v>14</v>
      </c>
      <c r="M9" s="79"/>
    </row>
    <row r="10" spans="2:26" ht="15" customHeight="1">
      <c r="B10" s="47" t="s">
        <v>33</v>
      </c>
      <c r="C10" s="27">
        <v>542</v>
      </c>
      <c r="D10" s="27">
        <v>75</v>
      </c>
      <c r="E10" s="27">
        <v>11</v>
      </c>
      <c r="F10" s="27">
        <v>628</v>
      </c>
      <c r="G10" s="46" t="s">
        <v>37</v>
      </c>
      <c r="M10" s="79"/>
    </row>
    <row r="11" spans="2:26" s="22" customFormat="1" ht="10.5" customHeight="1">
      <c r="B11" s="65" t="s">
        <v>16</v>
      </c>
      <c r="C11" s="82"/>
      <c r="D11" s="83"/>
      <c r="E11" s="82"/>
      <c r="F11" s="82"/>
      <c r="G11" s="67" t="s">
        <v>17</v>
      </c>
    </row>
    <row r="12" spans="2:26" ht="14">
      <c r="B12" s="9" t="s">
        <v>78</v>
      </c>
      <c r="C12" s="75"/>
      <c r="D12" s="77"/>
      <c r="E12" s="78"/>
      <c r="F12" s="75"/>
      <c r="G12" s="67" t="s">
        <v>77</v>
      </c>
    </row>
    <row r="13" spans="2:26" s="68" customFormat="1" ht="12.5">
      <c r="C13" s="91"/>
      <c r="D13" s="91"/>
      <c r="E13" s="91"/>
      <c r="F13" s="91"/>
    </row>
    <row r="14" spans="2:26" ht="14.5">
      <c r="B14" s="32" t="s">
        <v>62</v>
      </c>
      <c r="E14" s="64"/>
      <c r="G14" s="32" t="s">
        <v>63</v>
      </c>
      <c r="H14" s="64"/>
      <c r="I14" s="64"/>
      <c r="J14" s="64"/>
      <c r="K14" s="64"/>
      <c r="L14" s="64"/>
      <c r="M14" s="64"/>
      <c r="N14" s="64"/>
      <c r="O14" s="64"/>
      <c r="P14" s="64"/>
      <c r="Q14" s="64"/>
      <c r="R14" s="64"/>
      <c r="S14" s="64"/>
      <c r="T14" s="64"/>
      <c r="U14" s="64"/>
      <c r="V14" s="64"/>
      <c r="W14" s="64"/>
      <c r="X14" s="64"/>
      <c r="Y14" s="64"/>
      <c r="Z14" s="64"/>
    </row>
    <row r="17" spans="2:9" ht="14.5">
      <c r="B17"/>
      <c r="C17"/>
      <c r="D17"/>
      <c r="E17"/>
      <c r="F17"/>
      <c r="G17"/>
      <c r="H17"/>
      <c r="I17"/>
    </row>
  </sheetData>
  <mergeCells count="9">
    <mergeCell ref="B2:C2"/>
    <mergeCell ref="F2:G2"/>
    <mergeCell ref="B5:B6"/>
    <mergeCell ref="G5:G6"/>
    <mergeCell ref="C13:F13"/>
    <mergeCell ref="J6:K6"/>
    <mergeCell ref="J7:K7"/>
    <mergeCell ref="J8:K8"/>
    <mergeCell ref="I4:J5"/>
  </mergeCells>
  <phoneticPr fontId="5" type="noConversion"/>
  <hyperlinks>
    <hyperlink ref="B14" location="Enquiries!A1" display="Contact us for media support and coordination." xr:uid="{2F6F8B96-90B8-4E99-B53A-544194BC2938}"/>
    <hyperlink ref="G14" location="Enquiries!A1" display="للنشر الإعلامي يُرجى التواصل معنا للدعم والتنسيق." xr:uid="{ADA9636D-F373-42AD-A40F-80B0CFFAD17F}"/>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08EA4-F59C-4217-84EF-77DE0A14BCDA}">
  <dimension ref="B2:AF17"/>
  <sheetViews>
    <sheetView showGridLines="0" zoomScale="85" zoomScaleNormal="85" workbookViewId="0">
      <selection activeCell="E16" sqref="E16"/>
    </sheetView>
  </sheetViews>
  <sheetFormatPr defaultColWidth="8.7265625" defaultRowHeight="10"/>
  <cols>
    <col min="1" max="1" width="8.7265625" style="4"/>
    <col min="2" max="2" width="33.1796875" style="4" customWidth="1"/>
    <col min="3" max="3" width="15.54296875" style="4" customWidth="1"/>
    <col min="4" max="4" width="13" style="4" customWidth="1"/>
    <col min="5" max="5" width="14.81640625" style="4" customWidth="1"/>
    <col min="6" max="6" width="9.81640625" style="4" bestFit="1" customWidth="1"/>
    <col min="7" max="7" width="30.26953125" style="4" customWidth="1"/>
    <col min="8" max="9" width="8.7265625" style="4"/>
    <col min="10" max="10" width="19.1796875" style="4" customWidth="1"/>
    <col min="11" max="11" width="16.26953125" style="4" customWidth="1"/>
    <col min="12" max="16384" width="8.7265625" style="4"/>
  </cols>
  <sheetData>
    <row r="2" spans="2:13" s="20" customFormat="1" ht="27" customHeight="1">
      <c r="B2" s="89" t="s">
        <v>98</v>
      </c>
      <c r="C2" s="89"/>
      <c r="D2" s="19"/>
      <c r="F2" s="90" t="s">
        <v>91</v>
      </c>
      <c r="G2" s="90"/>
    </row>
    <row r="3" spans="2:13" s="69" customFormat="1" ht="8.15" customHeight="1">
      <c r="C3" s="70"/>
      <c r="D3" s="71"/>
    </row>
    <row r="4" spans="2:13" ht="10.5">
      <c r="B4" s="15" t="s">
        <v>11</v>
      </c>
      <c r="C4" s="15"/>
      <c r="D4" s="15"/>
      <c r="E4" s="5"/>
      <c r="G4" s="4" t="s">
        <v>10</v>
      </c>
    </row>
    <row r="5" spans="2:13" ht="10.5">
      <c r="B5" s="88" t="s">
        <v>35</v>
      </c>
      <c r="C5" s="7" t="s">
        <v>79</v>
      </c>
      <c r="D5" s="7" t="s">
        <v>83</v>
      </c>
      <c r="E5" s="7" t="s">
        <v>81</v>
      </c>
      <c r="F5" s="7" t="s">
        <v>9</v>
      </c>
      <c r="G5" s="87" t="s">
        <v>34</v>
      </c>
    </row>
    <row r="6" spans="2:13" ht="10.5">
      <c r="B6" s="88"/>
      <c r="C6" s="7" t="s">
        <v>80</v>
      </c>
      <c r="D6" s="7" t="s">
        <v>84</v>
      </c>
      <c r="E6" s="7" t="s">
        <v>82</v>
      </c>
      <c r="F6" s="7" t="s">
        <v>41</v>
      </c>
      <c r="G6" s="87"/>
    </row>
    <row r="7" spans="2:13" ht="15" customHeight="1">
      <c r="B7" s="23" t="s">
        <v>12</v>
      </c>
      <c r="C7" s="85">
        <v>1722</v>
      </c>
      <c r="D7" s="85">
        <v>476</v>
      </c>
      <c r="E7" s="85">
        <v>87</v>
      </c>
      <c r="F7" s="85">
        <v>2285</v>
      </c>
      <c r="G7" s="24" t="s">
        <v>9</v>
      </c>
      <c r="H7" s="76"/>
      <c r="J7" s="93"/>
      <c r="K7" s="93"/>
    </row>
    <row r="8" spans="2:13" ht="15" customHeight="1">
      <c r="B8" s="48" t="s">
        <v>18</v>
      </c>
      <c r="C8" s="73">
        <v>760</v>
      </c>
      <c r="D8" s="73">
        <v>296</v>
      </c>
      <c r="E8" s="73">
        <v>37</v>
      </c>
      <c r="F8" s="86">
        <f>SUM(C8:E8)</f>
        <v>1093</v>
      </c>
      <c r="G8" s="72" t="s">
        <v>23</v>
      </c>
      <c r="H8" s="76"/>
      <c r="J8" s="93"/>
      <c r="K8" s="93"/>
    </row>
    <row r="9" spans="2:13" ht="15" customHeight="1">
      <c r="B9" s="47" t="s">
        <v>19</v>
      </c>
      <c r="C9" s="74">
        <v>635</v>
      </c>
      <c r="D9" s="74">
        <v>52</v>
      </c>
      <c r="E9" s="74">
        <v>2</v>
      </c>
      <c r="F9" s="84">
        <f t="shared" ref="F9:F13" si="0">SUM(C9:E9)</f>
        <v>689</v>
      </c>
      <c r="G9" s="46" t="s">
        <v>24</v>
      </c>
      <c r="H9" s="76"/>
      <c r="J9" s="81"/>
      <c r="K9" s="92"/>
      <c r="L9" s="92"/>
    </row>
    <row r="10" spans="2:13" ht="15" customHeight="1">
      <c r="B10" s="48" t="s">
        <v>20</v>
      </c>
      <c r="C10" s="73">
        <v>121</v>
      </c>
      <c r="D10" s="73">
        <v>35</v>
      </c>
      <c r="E10" s="73">
        <v>16</v>
      </c>
      <c r="F10" s="86">
        <f t="shared" si="0"/>
        <v>172</v>
      </c>
      <c r="G10" s="72" t="s">
        <v>25</v>
      </c>
      <c r="H10" s="76"/>
      <c r="J10" s="81"/>
      <c r="K10" s="92"/>
      <c r="L10" s="92"/>
    </row>
    <row r="11" spans="2:13" s="1" customFormat="1" ht="15" customHeight="1">
      <c r="B11" s="47" t="s">
        <v>21</v>
      </c>
      <c r="C11" s="74">
        <v>149</v>
      </c>
      <c r="D11" s="74">
        <v>64</v>
      </c>
      <c r="E11" s="74">
        <v>18</v>
      </c>
      <c r="F11" s="84">
        <f t="shared" si="0"/>
        <v>231</v>
      </c>
      <c r="G11" s="46" t="s">
        <v>36</v>
      </c>
      <c r="H11" s="76"/>
      <c r="I11" s="4"/>
      <c r="J11" s="81"/>
      <c r="K11" s="92"/>
      <c r="L11" s="92"/>
      <c r="M11" s="4"/>
    </row>
    <row r="12" spans="2:13" s="1" customFormat="1" ht="15" customHeight="1">
      <c r="B12" s="48" t="s">
        <v>22</v>
      </c>
      <c r="C12" s="73">
        <v>26</v>
      </c>
      <c r="D12" s="73">
        <v>18</v>
      </c>
      <c r="E12" s="73">
        <v>9</v>
      </c>
      <c r="F12" s="86">
        <f t="shared" si="0"/>
        <v>53</v>
      </c>
      <c r="G12" s="72" t="s">
        <v>26</v>
      </c>
      <c r="H12" s="76"/>
      <c r="I12" s="4"/>
      <c r="J12" s="4"/>
      <c r="K12" s="4"/>
      <c r="L12" s="4"/>
      <c r="M12" s="4"/>
    </row>
    <row r="13" spans="2:13" s="1" customFormat="1" ht="15" customHeight="1">
      <c r="B13" s="47" t="s">
        <v>8</v>
      </c>
      <c r="C13" s="74">
        <v>31</v>
      </c>
      <c r="D13" s="74">
        <v>11</v>
      </c>
      <c r="E13" s="74">
        <v>5</v>
      </c>
      <c r="F13" s="84">
        <f t="shared" si="0"/>
        <v>47</v>
      </c>
      <c r="G13" s="46" t="s">
        <v>7</v>
      </c>
      <c r="H13" s="76"/>
      <c r="I13" s="4"/>
      <c r="J13" s="4"/>
      <c r="K13" s="4"/>
      <c r="L13" s="4"/>
      <c r="M13" s="4"/>
    </row>
    <row r="14" spans="2:13" s="22" customFormat="1" ht="10.5" customHeight="1">
      <c r="B14" s="65" t="s">
        <v>16</v>
      </c>
      <c r="D14" s="66"/>
      <c r="G14" s="67" t="s">
        <v>17</v>
      </c>
    </row>
    <row r="15" spans="2:13">
      <c r="B15" s="9" t="s">
        <v>78</v>
      </c>
      <c r="D15" s="67"/>
      <c r="F15" s="67"/>
      <c r="G15" s="67" t="s">
        <v>77</v>
      </c>
    </row>
    <row r="16" spans="2:13" s="68" customFormat="1"/>
    <row r="17" spans="2:32" ht="14.5">
      <c r="B17" s="32" t="s">
        <v>62</v>
      </c>
      <c r="G17" s="32" t="s">
        <v>63</v>
      </c>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row>
  </sheetData>
  <mergeCells count="8">
    <mergeCell ref="K9:L9"/>
    <mergeCell ref="K10:L10"/>
    <mergeCell ref="K11:L11"/>
    <mergeCell ref="F2:G2"/>
    <mergeCell ref="B2:C2"/>
    <mergeCell ref="G5:G6"/>
    <mergeCell ref="B5:B6"/>
    <mergeCell ref="J7:K8"/>
  </mergeCells>
  <hyperlinks>
    <hyperlink ref="B17" location="Enquiries!A1" display="Contact us for media support and coordination." xr:uid="{1923B1A0-0B03-4D48-84A1-0471564B8893}"/>
    <hyperlink ref="G17" location="Enquiries!A1" display="للنشر الإعلامي يُرجى التواصل معنا للدعم والتنسيق." xr:uid="{7AE86C89-AC6D-47B2-B4EF-8C3ED0185157}"/>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5510-798F-42DC-9DF4-6BF2B811F837}">
  <dimension ref="B2:AF15"/>
  <sheetViews>
    <sheetView showGridLines="0" zoomScaleNormal="100" workbookViewId="0">
      <selection activeCell="D15" sqref="D15"/>
    </sheetView>
  </sheetViews>
  <sheetFormatPr defaultColWidth="8.7265625" defaultRowHeight="10"/>
  <cols>
    <col min="1" max="1" width="8.7265625" style="4"/>
    <col min="2" max="2" width="40.54296875" style="4" customWidth="1"/>
    <col min="3" max="3" width="16.26953125" style="4" customWidth="1"/>
    <col min="4" max="4" width="13.26953125" style="4" customWidth="1"/>
    <col min="5" max="5" width="14.453125" style="4" customWidth="1"/>
    <col min="6" max="6" width="10.7265625" style="4" customWidth="1"/>
    <col min="7" max="7" width="26" style="4" customWidth="1"/>
    <col min="8" max="9" width="8.7265625" style="4"/>
    <col min="10" max="10" width="12.7265625" style="4" customWidth="1"/>
    <col min="11" max="16384" width="8.7265625" style="4"/>
  </cols>
  <sheetData>
    <row r="2" spans="2:32" s="20" customFormat="1" ht="28.5" customHeight="1">
      <c r="B2" s="89" t="s">
        <v>97</v>
      </c>
      <c r="C2" s="89"/>
      <c r="D2" s="19"/>
      <c r="F2" s="90" t="s">
        <v>92</v>
      </c>
      <c r="G2" s="90"/>
    </row>
    <row r="3" spans="2:32" s="69" customFormat="1" ht="8.15" customHeight="1">
      <c r="C3" s="70"/>
      <c r="D3" s="71"/>
    </row>
    <row r="4" spans="2:32" ht="10.5">
      <c r="B4" s="15" t="s">
        <v>11</v>
      </c>
      <c r="C4" s="15"/>
      <c r="D4" s="15"/>
      <c r="E4" s="5"/>
      <c r="G4" s="4" t="s">
        <v>10</v>
      </c>
    </row>
    <row r="5" spans="2:32" ht="10.5">
      <c r="B5" s="6" t="s">
        <v>58</v>
      </c>
      <c r="C5" s="7" t="s">
        <v>79</v>
      </c>
      <c r="D5" s="7" t="s">
        <v>83</v>
      </c>
      <c r="E5" s="7" t="s">
        <v>81</v>
      </c>
      <c r="F5" s="7" t="s">
        <v>9</v>
      </c>
      <c r="G5" s="7" t="s">
        <v>38</v>
      </c>
    </row>
    <row r="6" spans="2:32" ht="10.5">
      <c r="B6" s="6"/>
      <c r="C6" s="7" t="s">
        <v>80</v>
      </c>
      <c r="D6" s="7" t="s">
        <v>84</v>
      </c>
      <c r="E6" s="7" t="s">
        <v>82</v>
      </c>
      <c r="F6" s="7" t="s">
        <v>41</v>
      </c>
      <c r="G6" s="6"/>
      <c r="I6" s="93"/>
      <c r="J6" s="93"/>
    </row>
    <row r="7" spans="2:32" ht="15" customHeight="1">
      <c r="B7" s="25" t="s">
        <v>12</v>
      </c>
      <c r="C7" s="26">
        <v>4238</v>
      </c>
      <c r="D7" s="26">
        <v>2378</v>
      </c>
      <c r="E7" s="26">
        <v>351</v>
      </c>
      <c r="F7" s="26">
        <f>SUM(C7:E7)</f>
        <v>6967</v>
      </c>
      <c r="G7" s="29" t="s">
        <v>9</v>
      </c>
      <c r="I7" s="93"/>
      <c r="J7" s="93"/>
    </row>
    <row r="8" spans="2:32" ht="15" customHeight="1">
      <c r="B8" s="47" t="s">
        <v>30</v>
      </c>
      <c r="C8" s="27">
        <v>3680</v>
      </c>
      <c r="D8" s="27">
        <v>2216</v>
      </c>
      <c r="E8" s="27">
        <v>340</v>
      </c>
      <c r="F8" s="27">
        <f t="shared" ref="F8:F10" si="0">SUM(C8:E8)</f>
        <v>6236</v>
      </c>
      <c r="G8" s="46" t="s">
        <v>27</v>
      </c>
      <c r="I8" s="81"/>
      <c r="J8" s="92"/>
      <c r="K8" s="92"/>
    </row>
    <row r="9" spans="2:32" ht="15" customHeight="1">
      <c r="B9" s="48" t="s">
        <v>31</v>
      </c>
      <c r="C9" s="31">
        <v>92</v>
      </c>
      <c r="D9" s="31">
        <v>72</v>
      </c>
      <c r="E9" s="31">
        <v>6</v>
      </c>
      <c r="F9" s="31">
        <f t="shared" si="0"/>
        <v>170</v>
      </c>
      <c r="G9" s="72" t="s">
        <v>28</v>
      </c>
      <c r="I9" s="81"/>
      <c r="J9" s="92"/>
      <c r="K9" s="92"/>
    </row>
    <row r="10" spans="2:32" s="1" customFormat="1" ht="15" customHeight="1">
      <c r="B10" s="47" t="s">
        <v>32</v>
      </c>
      <c r="C10" s="27">
        <v>466</v>
      </c>
      <c r="D10" s="27">
        <v>90</v>
      </c>
      <c r="E10" s="27">
        <v>5</v>
      </c>
      <c r="F10" s="27">
        <f t="shared" si="0"/>
        <v>561</v>
      </c>
      <c r="G10" s="46" t="s">
        <v>29</v>
      </c>
      <c r="I10" s="81"/>
      <c r="J10" s="92"/>
      <c r="K10" s="92"/>
      <c r="L10" s="4"/>
    </row>
    <row r="11" spans="2:32" s="22" customFormat="1" ht="10.5" customHeight="1">
      <c r="B11" s="65" t="s">
        <v>16</v>
      </c>
      <c r="D11" s="66"/>
      <c r="F11" s="26"/>
      <c r="G11" s="67" t="s">
        <v>17</v>
      </c>
    </row>
    <row r="12" spans="2:32">
      <c r="B12" s="9" t="s">
        <v>78</v>
      </c>
      <c r="D12" s="67"/>
      <c r="F12" s="67"/>
      <c r="G12" s="67" t="s">
        <v>77</v>
      </c>
    </row>
    <row r="13" spans="2:32" s="68" customFormat="1"/>
    <row r="14" spans="2:32" ht="14.5">
      <c r="B14" s="32" t="s">
        <v>62</v>
      </c>
      <c r="E14" s="64"/>
      <c r="G14" s="32" t="s">
        <v>63</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row>
    <row r="15" spans="2:32" ht="14.5">
      <c r="B15" s="32"/>
      <c r="E15" s="64"/>
      <c r="G15" s="32"/>
      <c r="H15" s="64"/>
      <c r="I15" s="64"/>
      <c r="J15" s="64"/>
      <c r="K15" s="64"/>
      <c r="L15" s="64"/>
      <c r="M15" s="64"/>
      <c r="N15" s="64"/>
      <c r="O15" s="64"/>
      <c r="P15" s="64"/>
      <c r="Q15" s="64"/>
      <c r="R15" s="64"/>
      <c r="S15" s="64"/>
      <c r="T15" s="64"/>
      <c r="U15" s="64"/>
      <c r="V15" s="64"/>
      <c r="W15" s="64"/>
      <c r="X15" s="64"/>
      <c r="Y15" s="64"/>
      <c r="Z15" s="64"/>
      <c r="AA15" s="64"/>
      <c r="AB15" s="64"/>
      <c r="AC15" s="64"/>
      <c r="AD15" s="64"/>
      <c r="AE15" s="64"/>
      <c r="AF15" s="64"/>
    </row>
  </sheetData>
  <mergeCells count="6">
    <mergeCell ref="J10:K10"/>
    <mergeCell ref="B2:C2"/>
    <mergeCell ref="F2:G2"/>
    <mergeCell ref="I6:J7"/>
    <mergeCell ref="J8:K8"/>
    <mergeCell ref="J9:K9"/>
  </mergeCells>
  <phoneticPr fontId="5" type="noConversion"/>
  <hyperlinks>
    <hyperlink ref="B14" location="Enquiries!A1" display="Contact us for media support and coordination." xr:uid="{DFB15768-9859-4681-B131-DEE7687F3908}"/>
    <hyperlink ref="G14" location="Enquiries!A1" display="للنشر الإعلامي يُرجى التواصل معنا للدعم والتنسيق." xr:uid="{5DFB4A4B-DF42-4B13-BCF8-56246F35943B}"/>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F23A1-C5E6-40EC-BAF3-B24AB4CDC8DA}">
  <dimension ref="B2:AF15"/>
  <sheetViews>
    <sheetView showGridLines="0" zoomScale="85" zoomScaleNormal="85" workbookViewId="0"/>
  </sheetViews>
  <sheetFormatPr defaultColWidth="8.7265625" defaultRowHeight="10"/>
  <cols>
    <col min="1" max="1" width="8.7265625" style="4"/>
    <col min="2" max="2" width="50.1796875" style="4" customWidth="1"/>
    <col min="3" max="3" width="16.453125" style="4" customWidth="1"/>
    <col min="4" max="4" width="44.26953125" style="4" customWidth="1"/>
    <col min="5" max="5" width="10" style="4" bestFit="1" customWidth="1"/>
    <col min="6" max="6" width="40.453125" style="4" customWidth="1"/>
    <col min="7" max="16384" width="8.7265625" style="4"/>
  </cols>
  <sheetData>
    <row r="2" spans="2:32" s="20" customFormat="1" ht="13">
      <c r="B2" s="89" t="s">
        <v>95</v>
      </c>
      <c r="C2" s="89"/>
      <c r="D2" s="19" t="s">
        <v>93</v>
      </c>
      <c r="F2" s="90"/>
      <c r="G2" s="90"/>
    </row>
    <row r="3" spans="2:32" s="69" customFormat="1" ht="8.15" customHeight="1">
      <c r="C3" s="70"/>
      <c r="D3" s="71"/>
    </row>
    <row r="4" spans="2:32" ht="10.5">
      <c r="B4" s="15" t="s">
        <v>11</v>
      </c>
      <c r="C4" s="15"/>
      <c r="D4" s="15" t="s">
        <v>10</v>
      </c>
      <c r="E4" s="5"/>
    </row>
    <row r="5" spans="2:32" ht="10.5">
      <c r="B5" s="88" t="s">
        <v>40</v>
      </c>
      <c r="C5" s="7" t="s">
        <v>94</v>
      </c>
      <c r="D5" s="87" t="s">
        <v>39</v>
      </c>
    </row>
    <row r="6" spans="2:32" ht="10.5">
      <c r="B6" s="88"/>
      <c r="C6" s="7" t="s">
        <v>96</v>
      </c>
      <c r="D6" s="87"/>
    </row>
    <row r="7" spans="2:32" ht="15" customHeight="1">
      <c r="B7" s="25" t="s">
        <v>12</v>
      </c>
      <c r="C7" s="30">
        <v>6967</v>
      </c>
      <c r="D7" s="29" t="s">
        <v>9</v>
      </c>
    </row>
    <row r="8" spans="2:32" ht="15" customHeight="1">
      <c r="B8" s="47" t="s">
        <v>80</v>
      </c>
      <c r="C8" s="27">
        <v>4238</v>
      </c>
      <c r="D8" s="46" t="s">
        <v>79</v>
      </c>
    </row>
    <row r="9" spans="2:32" ht="15" customHeight="1">
      <c r="B9" s="48" t="s">
        <v>84</v>
      </c>
      <c r="C9" s="28">
        <v>2378</v>
      </c>
      <c r="D9" s="72" t="s">
        <v>83</v>
      </c>
    </row>
    <row r="10" spans="2:32" s="1" customFormat="1" ht="15" customHeight="1">
      <c r="B10" s="47" t="s">
        <v>82</v>
      </c>
      <c r="C10" s="27">
        <v>351</v>
      </c>
      <c r="D10" s="46" t="s">
        <v>81</v>
      </c>
    </row>
    <row r="11" spans="2:32" s="22" customFormat="1" ht="10.5" customHeight="1">
      <c r="B11" s="65" t="s">
        <v>16</v>
      </c>
      <c r="D11" s="67" t="s">
        <v>17</v>
      </c>
    </row>
    <row r="12" spans="2:32">
      <c r="B12" s="9" t="s">
        <v>78</v>
      </c>
      <c r="D12" s="67" t="s">
        <v>77</v>
      </c>
      <c r="F12" s="67"/>
    </row>
    <row r="13" spans="2:32" s="68" customFormat="1"/>
    <row r="14" spans="2:32" ht="14.5">
      <c r="B14" s="32" t="s">
        <v>62</v>
      </c>
      <c r="D14" s="32" t="s">
        <v>63</v>
      </c>
      <c r="E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row>
    <row r="15" spans="2:32" ht="14.5">
      <c r="B15" s="32"/>
      <c r="D15" s="32"/>
      <c r="E15" s="64"/>
      <c r="H15" s="64"/>
      <c r="I15" s="64"/>
      <c r="J15" s="64"/>
      <c r="K15" s="64"/>
      <c r="L15" s="64"/>
      <c r="M15" s="64"/>
      <c r="N15" s="64"/>
      <c r="O15" s="64"/>
      <c r="P15" s="64"/>
      <c r="Q15" s="64"/>
      <c r="R15" s="64"/>
      <c r="S15" s="64"/>
      <c r="T15" s="64"/>
      <c r="U15" s="64"/>
      <c r="V15" s="64"/>
      <c r="W15" s="64"/>
      <c r="X15" s="64"/>
      <c r="Y15" s="64"/>
      <c r="Z15" s="64"/>
      <c r="AA15" s="64"/>
      <c r="AB15" s="64"/>
      <c r="AC15" s="64"/>
      <c r="AD15" s="64"/>
      <c r="AE15" s="64"/>
      <c r="AF15" s="64"/>
    </row>
  </sheetData>
  <mergeCells count="4">
    <mergeCell ref="D5:D6"/>
    <mergeCell ref="B5:B6"/>
    <mergeCell ref="B2:C2"/>
    <mergeCell ref="F2:G2"/>
  </mergeCells>
  <hyperlinks>
    <hyperlink ref="B14" location="Enquiries!A1" display="Contact us for media support and coordination." xr:uid="{14AC9651-65C6-436F-B60B-24073D2BAA01}"/>
    <hyperlink ref="D14" location="Enquiries!A1" display="للنشر الإعلامي يُرجى التواصل معنا للدعم والتنسيق." xr:uid="{4C4BA4C8-8741-4105-9D7E-9C9448B2FAD1}"/>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599E0-4ABD-4C3A-8E6B-A60B35452D18}">
  <dimension ref="A2:BGW17"/>
  <sheetViews>
    <sheetView showGridLines="0" topLeftCell="A2" zoomScale="85" zoomScaleNormal="85" workbookViewId="0">
      <selection activeCell="B33" sqref="B33"/>
    </sheetView>
  </sheetViews>
  <sheetFormatPr defaultColWidth="7.7265625" defaultRowHeight="10.5"/>
  <cols>
    <col min="1" max="1" width="23.7265625" style="4" customWidth="1"/>
    <col min="2" max="2" width="101.453125" style="3" customWidth="1"/>
    <col min="3" max="3" width="6.1796875" style="3" customWidth="1"/>
    <col min="4" max="4" width="101.453125" style="3" customWidth="1"/>
    <col min="5" max="7" width="7.7265625" style="4"/>
    <col min="8" max="8" width="7.7265625" style="4" customWidth="1"/>
    <col min="9" max="15" width="7.7265625" style="3"/>
    <col min="16" max="1557" width="7.7265625" style="39"/>
    <col min="1558" max="16384" width="7.7265625" style="3"/>
  </cols>
  <sheetData>
    <row r="2" spans="2:4" ht="11.25" customHeight="1">
      <c r="B2" s="10" t="s">
        <v>44</v>
      </c>
      <c r="C2" s="10"/>
      <c r="D2" s="10"/>
    </row>
    <row r="3" spans="2:4" ht="36" customHeight="1">
      <c r="B3" s="17" t="s">
        <v>75</v>
      </c>
      <c r="C3" s="10"/>
      <c r="D3" s="18" t="s">
        <v>76</v>
      </c>
    </row>
    <row r="4" spans="2:4" ht="11.25" customHeight="1">
      <c r="B4" s="10"/>
      <c r="C4" s="10"/>
      <c r="D4" s="10"/>
    </row>
    <row r="5" spans="2:4" ht="11.25" customHeight="1">
      <c r="B5" s="11"/>
      <c r="C5" s="11"/>
      <c r="D5" s="11"/>
    </row>
    <row r="6" spans="2:4" s="13" customFormat="1" ht="10">
      <c r="B6" s="2"/>
      <c r="C6" s="2"/>
      <c r="D6" s="2"/>
    </row>
    <row r="7" spans="2:4">
      <c r="B7" s="4"/>
      <c r="C7" s="4"/>
      <c r="D7" s="4"/>
    </row>
    <row r="8" spans="2:4">
      <c r="B8" s="33" t="s">
        <v>42</v>
      </c>
      <c r="C8" s="33"/>
      <c r="D8" s="34" t="s">
        <v>43</v>
      </c>
    </row>
    <row r="9" spans="2:4">
      <c r="B9" s="33"/>
      <c r="C9" s="33"/>
      <c r="D9" s="34"/>
    </row>
    <row r="10" spans="2:4" s="21" customFormat="1" ht="31.5" customHeight="1">
      <c r="B10" s="35" t="s">
        <v>45</v>
      </c>
      <c r="C10" s="36"/>
      <c r="D10" s="35" t="s">
        <v>53</v>
      </c>
    </row>
    <row r="11" spans="2:4" s="21" customFormat="1" ht="20.5">
      <c r="B11" s="35" t="s">
        <v>46</v>
      </c>
      <c r="C11" s="36"/>
      <c r="D11" s="35" t="s">
        <v>51</v>
      </c>
    </row>
    <row r="12" spans="2:4" s="21" customFormat="1" ht="20.5">
      <c r="B12" s="35" t="s">
        <v>47</v>
      </c>
      <c r="C12" s="36"/>
      <c r="D12" s="35" t="s">
        <v>48</v>
      </c>
    </row>
    <row r="13" spans="2:4" ht="27" customHeight="1">
      <c r="B13" s="37" t="s">
        <v>52</v>
      </c>
      <c r="D13" s="40" t="s">
        <v>54</v>
      </c>
    </row>
    <row r="14" spans="2:4">
      <c r="B14" s="38"/>
    </row>
    <row r="16" spans="2:4">
      <c r="B16" s="33" t="s">
        <v>49</v>
      </c>
    </row>
    <row r="17" spans="2:2" ht="14.5">
      <c r="B17" s="45" t="s">
        <v>50</v>
      </c>
    </row>
  </sheetData>
  <hyperlinks>
    <hyperlink ref="B17" r:id="rId1" xr:uid="{5F9F5002-DF71-4861-875C-0394D9ABA723}"/>
  </hyperlinks>
  <pageMargins left="0.7" right="0.7" top="0.75" bottom="0.75" header="0.3" footer="0.3"/>
  <pageSetup orientation="portrait" r:id="rId2"/>
  <headerFooter>
    <oddFooter>&amp;C_x000D_&amp;1#&amp;"Calibri"&amp;11&amp;K000000 This is classified as Confidential</oddFoot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44FDE-EF07-46F5-89F6-D0BB0000CCBC}">
  <sheetPr>
    <pageSetUpPr autoPageBreaks="0"/>
  </sheetPr>
  <dimension ref="A3:J15"/>
  <sheetViews>
    <sheetView showGridLines="0" zoomScale="85" zoomScaleNormal="85" workbookViewId="0">
      <selection activeCell="B32" sqref="B32"/>
    </sheetView>
  </sheetViews>
  <sheetFormatPr defaultColWidth="7.54296875" defaultRowHeight="10"/>
  <cols>
    <col min="1" max="1" width="18.453125" style="41" customWidth="1"/>
    <col min="2" max="2" width="58" style="42" customWidth="1"/>
    <col min="3" max="3" width="9.54296875" style="42" customWidth="1"/>
    <col min="4" max="4" width="68.26953125" style="42" customWidth="1"/>
    <col min="5" max="5" width="7.54296875" style="42"/>
    <col min="6" max="9" width="7.54296875" style="41"/>
    <col min="10" max="10" width="9.54296875" style="41" customWidth="1"/>
    <col min="11" max="16384" width="7.54296875" style="42"/>
  </cols>
  <sheetData>
    <row r="3" spans="2:4" s="43" customFormat="1" ht="36" customHeight="1">
      <c r="B3" s="17" t="s">
        <v>75</v>
      </c>
      <c r="C3" s="10"/>
      <c r="D3" s="18" t="s">
        <v>76</v>
      </c>
    </row>
    <row r="4" spans="2:4" s="43" customFormat="1" ht="11.25" customHeight="1">
      <c r="B4" s="10"/>
      <c r="C4" s="10"/>
      <c r="D4" s="10"/>
    </row>
    <row r="6" spans="2:4">
      <c r="B6" s="44"/>
      <c r="C6" s="44"/>
      <c r="D6" s="44"/>
    </row>
    <row r="7" spans="2:4" s="3" customFormat="1"/>
    <row r="8" spans="2:4" s="3" customFormat="1" ht="10.5">
      <c r="B8" s="49" t="s">
        <v>55</v>
      </c>
      <c r="D8" s="34" t="s">
        <v>64</v>
      </c>
    </row>
    <row r="9" spans="2:4" s="3" customFormat="1">
      <c r="B9" s="50" t="s">
        <v>65</v>
      </c>
      <c r="D9" s="51" t="s">
        <v>66</v>
      </c>
    </row>
    <row r="10" spans="2:4" s="3" customFormat="1" ht="10.5">
      <c r="B10" s="49"/>
      <c r="D10" s="34"/>
    </row>
    <row r="11" spans="2:4" s="3" customFormat="1" ht="10.5">
      <c r="B11" s="49" t="s">
        <v>56</v>
      </c>
      <c r="D11" s="34" t="s">
        <v>57</v>
      </c>
    </row>
    <row r="12" spans="2:4" s="3" customFormat="1" ht="140">
      <c r="B12" s="52" t="s">
        <v>67</v>
      </c>
      <c r="D12" s="53" t="s">
        <v>68</v>
      </c>
    </row>
    <row r="13" spans="2:4" s="3" customFormat="1" ht="10.5">
      <c r="B13" s="49" t="s">
        <v>69</v>
      </c>
      <c r="D13" s="34" t="s">
        <v>70</v>
      </c>
    </row>
    <row r="14" spans="2:4" s="3" customFormat="1" ht="30">
      <c r="B14" s="52" t="s">
        <v>71</v>
      </c>
      <c r="D14" s="54" t="s">
        <v>72</v>
      </c>
    </row>
    <row r="15" spans="2:4" s="3" customFormat="1">
      <c r="B15" s="3" t="s">
        <v>73</v>
      </c>
      <c r="D15" s="55" t="s">
        <v>74</v>
      </c>
    </row>
  </sheetData>
  <hyperlinks>
    <hyperlink ref="B9" r:id="rId1" xr:uid="{4BE9EEB6-636C-44FB-AC32-EC73313042C8}"/>
    <hyperlink ref="D9" r:id="rId2" xr:uid="{4AE99904-57D1-41E3-A8D1-5BC8D4A0959A}"/>
  </hyperlinks>
  <pageMargins left="0.7" right="0.7" top="0.75" bottom="0.75" header="0.3" footer="0.3"/>
  <pageSetup orientation="portrait" r:id="rId3"/>
  <headerFooter>
    <oddFooter>&amp;L&amp;"Times New Roman,Regular"&amp;12&amp;K000000This document is classified as &amp;C_x000D_&amp;1#&amp;"Calibri"&amp;11&amp;K000000 This is classified as Confidential</oddFooter>
    <evenFooter>&amp;L&amp;"Times New Roman,Regular"&amp;12&amp;K000000This document is classified as </evenFooter>
    <firstFooter>&amp;L&amp;"Times New Roman,Regular"&amp;12&amp;K000000This document is classified as </first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059A08-B1F6-4FFD-B862-BAFE6FECD77A}">
  <ds:schemaRefs>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92d5591e-ff9a-4b6b-9d23-0ec4046c89af"/>
    <ds:schemaRef ds:uri="http://www.w3.org/XML/1998/namespace"/>
  </ds:schemaRefs>
</ds:datastoreItem>
</file>

<file path=customXml/itemProps2.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Index</vt:lpstr>
      <vt:lpstr>Table 1</vt:lpstr>
      <vt:lpstr>Table 2</vt:lpstr>
      <vt:lpstr>Table 3</vt:lpstr>
      <vt:lpstr>Table 4</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Muna Rashed Almazrouei</cp:lastModifiedBy>
  <cp:revision/>
  <dcterms:created xsi:type="dcterms:W3CDTF">2022-03-01T00:40:37Z</dcterms:created>
  <dcterms:modified xsi:type="dcterms:W3CDTF">2026-09-30T17:10:03Z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SIP_Label_89755440-57ef-4e58-ae50-baaa124fe54d_Enabled">
    <vt:lpwstr>true</vt:lpwstr>
  </property>
  <property fmtid="{D5CDD505-2E9C-101B-9397-08002B2CF9AE}" pid="4" name="MSIP_Label_89755440-57ef-4e58-ae50-baaa124fe54d_SetDate">
    <vt:lpwstr>2024-10-17T04:59:36Z</vt:lpwstr>
  </property>
  <property fmtid="{D5CDD505-2E9C-101B-9397-08002B2CF9AE}" pid="5" name="MSIP_Label_89755440-57ef-4e58-ae50-baaa124fe54d_Method">
    <vt:lpwstr>Standard</vt:lpwstr>
  </property>
  <property fmtid="{D5CDD505-2E9C-101B-9397-08002B2CF9AE}" pid="6" name="MSIP_Label_89755440-57ef-4e58-ae50-baaa124fe54d_Name">
    <vt:lpwstr>Confidential Classification</vt:lpwstr>
  </property>
  <property fmtid="{D5CDD505-2E9C-101B-9397-08002B2CF9AE}" pid="7" name="MSIP_Label_89755440-57ef-4e58-ae50-baaa124fe54d_SiteId">
    <vt:lpwstr>6926239f-3483-4451-8452-48ee3bee086f</vt:lpwstr>
  </property>
  <property fmtid="{D5CDD505-2E9C-101B-9397-08002B2CF9AE}" pid="8" name="MSIP_Label_89755440-57ef-4e58-ae50-baaa124fe54d_ActionId">
    <vt:lpwstr>600d2265-5955-482b-89de-2a95a033c616</vt:lpwstr>
  </property>
  <property fmtid="{D5CDD505-2E9C-101B-9397-08002B2CF9AE}" pid="9" name="MSIP_Label_89755440-57ef-4e58-ae50-baaa124fe54d_ContentBits">
    <vt:lpwstr>2</vt:lpwstr>
  </property>
</Properties>
</file>